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1-й год" sheetId="1" r:id="rId1"/>
  </sheets>
  <definedNames>
    <definedName name="_xlnm.Print_Titles" localSheetId="0">'1-й год'!$11:$11</definedName>
    <definedName name="_xlnm.Print_Area" localSheetId="0">'1-й год'!$A$1:$AH$51</definedName>
  </definedNames>
  <calcPr calcId="125725"/>
</workbook>
</file>

<file path=xl/calcChain.xml><?xml version="1.0" encoding="utf-8"?>
<calcChain xmlns="http://schemas.openxmlformats.org/spreadsheetml/2006/main">
  <c r="AA12" i="1"/>
  <c r="AF12" l="1"/>
  <c r="AE12"/>
  <c r="AB12" l="1"/>
  <c r="AC12"/>
  <c r="AD12"/>
  <c r="AG12" l="1"/>
</calcChain>
</file>

<file path=xl/sharedStrings.xml><?xml version="1.0" encoding="utf-8"?>
<sst xmlns="http://schemas.openxmlformats.org/spreadsheetml/2006/main" count="287" uniqueCount="118">
  <si>
    <t xml:space="preserve"> (тыс. 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</si>
  <si>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</si>
  <si>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</si>
  <si>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</si>
  <si>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</si>
  <si>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</si>
  <si>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</si>
  <si>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</si>
  <si>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</si>
  <si>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</si>
  <si>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</si>
  <si>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</si>
  <si>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</si>
  <si>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АДМИНИСТРАЦИЯ НОВОЦИМЛЯНСКОГО СЕЛЬСКОГО ПОСЕЛЕНИЯ</t>
  </si>
  <si>
    <t>951</t>
  </si>
  <si>
    <t>01</t>
  </si>
  <si>
    <t>04</t>
  </si>
  <si>
    <t>Расходы на выплаты по оплате труда работников муниципального органа  в рамках обеспечения деятельности Администрации Новоцимлянского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</si>
  <si>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89 1 00 00110</t>
  </si>
  <si>
    <t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</si>
  <si>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89 1 00 00190</t>
  </si>
  <si>
    <t>Реализация направления расходов в рамках обеспечения деятельности Администрации Новоцимлянского сельского поселения (Уплата налогов, сборов и иных платежей) (Иные бюджетные ассигнования)</t>
  </si>
  <si>
    <t>89 1 00 99990</t>
  </si>
  <si>
    <t>Определение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</si>
  <si>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99 9 00 72390</t>
  </si>
  <si>
    <t>13</t>
  </si>
  <si>
    <t>Мероприятия в сфере средств массовой информации и коммуникаций, расходы на информирование населения через средства массовой информации, публикация нормативных актов  в рамках непрограммных расходов муниципальных органов Новоцимлянского сельского поселения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</si>
  <si>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99 9 00 21020</t>
  </si>
  <si>
    <t>Оценка муниципального имущества,признание прав и регулирование отношений по муниципальной собственности Новоцимлянского сельского поселения в рамках непрограмных расходов муниципальных органов Новоцимлянского сельского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</si>
  <si>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99 9 00 22960</t>
  </si>
  <si>
    <t>02</t>
  </si>
  <si>
    <t>03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</si>
  <si>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Новоцимлянского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</si>
  <si>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99 9 00 51180</t>
  </si>
  <si>
    <t>09</t>
  </si>
  <si>
    <t>Мероприятия по  обеспечению пожарной безопасностью в рамках подпрограммы "Пожарная безопасность" муниципальной программы Новоцимлянского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</si>
  <si>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03 1 00 21670</t>
  </si>
  <si>
    <t>Мероприятия по обеспечению безопасности на воде в рамках подпрограммы "Обеспечение безопасности на воде" муниципальной программы Новоцимлянского сельского поселения "Защита населения и территории от чрезвычайной ситуации,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(Закупка товаров, работ и услуг для обеспечения государственных (муниципальных) нужд)</t>
  </si>
  <si>
    <t>03 3 00 21710</t>
  </si>
  <si>
    <t>05</t>
  </si>
  <si>
    <t>Расходы на обеспечение деятельности(оказаниеуслуг)муниципальных учреждений Новоцимлянского сельского поселения в рамках программы "Энергосбережение и повышение энергетической эффективности"мероприятия по проведению обязательного энергетического обследования,повышение эффективности системы электроснабжения,теплоснабжения и водоснабжения.(Иные закупки товаров, работ и услуг для обеспечения государственных (муниципальных)нужд) (Закупка товаров, работ и услуг для обеспечения государственных (муниципальных) нужд)</t>
  </si>
  <si>
    <t>08 1 00 22620</t>
  </si>
  <si>
    <t>Мероприятия по обслуживанию сетей наружного освещения в рамках подпрограммы  «Создание условий для обеспечения качественными коммунальными услугами населения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</si>
  <si>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01 2 00 23010</t>
  </si>
  <si>
    <t>Мероприятия по содержанию мест захоронения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</si>
  <si>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01 3 00 23030</t>
  </si>
  <si>
    <t>Мероприятия по повышению общего уровня благоустройства территории поселения, организации сбора и вывоза ТБО, озеленения населенных пунктов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</si>
  <si>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01 3 00 23040</t>
  </si>
  <si>
    <t>06</t>
  </si>
  <si>
    <t>Мероприятия на развитие материальной базы муниципального образования в сфере обращения с твердыми бытовыми отходами, в рамках подпрограммы "Формирование комплексной системы управления отходами и вторичными материальными ресурсами" муниципальной программы "Охрана окружающей среды и рационального природопользования (Закупка товаров, работ и услуг для обеспечения государственных (муниципальных) нужд)</t>
  </si>
  <si>
    <t>07</t>
  </si>
  <si>
    <t>Расходы на обучение лиц, замещающих  должности муниципальных служащих в рамках непрограммных расходов муниципальных органов Новоцимлянсокго сельского поселения (Иные закупки товаров, работ и услуг для обеспечения государственных (муниципальных ) нужд (Закупка товаров, работ и услуг для обеспечения государственных (муниципальных) нужд)</t>
  </si>
  <si>
    <t>99 9 00 22950</t>
  </si>
  <si>
    <t>08</t>
  </si>
  <si>
    <t>Расходы на обеспечение деятельности (оказание услуг) муниципальных учреждений Новоцимлянского сельского поселения Цимлянского района в рамках подпрограммы «Развитие культуры» муниципальной программы Новоцимлянского сельского поселения «Развитие культуры и туризма» (Субсидии бюджетным учреждениям) (Предоставление субсидий бюджетным, автономным учреждениям и иным некоммерческим организациям)</t>
  </si>
  <si>
    <t>04 1 00 00590</t>
  </si>
  <si>
    <t>11</t>
  </si>
  <si>
    <t>Физкультурные и массовые спортивные мероприятия в рамках подпрограммы «Развитие физической культуры и массового спорта Новоцимлянского сельского поселения» муниципальной программы Новоцимлянского сельского поселения «Развитие физической культуры и спорта»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</si>
  <si>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06 1 00 21950</t>
  </si>
  <si>
    <t>"О бюджете Новоцимлянского сельского поселения</t>
  </si>
  <si>
    <t>ВСЕГО</t>
  </si>
  <si>
    <t xml:space="preserve">Расходы на выплаты по оплате труда работников муниципального органа  в рамках обеспечения деятельности Администрации Новоцимлянского сельского поселения (Расходы на выплаты персоналу государственных (муниципальных) органов) </t>
  </si>
  <si>
    <t>120</t>
  </si>
  <si>
    <t xml:space="preserve"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 (Иные закупки товаров, работ и услуг для обеспечения государственных (муниципальных) нужд) </t>
  </si>
  <si>
    <t>240</t>
  </si>
  <si>
    <t>Реализация направления расходов в рамках обеспечения деятельности Администрации Новоцимлянского сельского поселения (Уплата налогов, сборов и иных платежей)</t>
  </si>
  <si>
    <t>850</t>
  </si>
  <si>
    <t xml:space="preserve">Определение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</t>
  </si>
  <si>
    <t xml:space="preserve">Мероприятия в сфере средств массовой информации и коммуникаций, расходы на информирование населения через средства массовой информации, публикация нормативных актов  в рамках непрограммных расходов муниципальных органов Новоцимлянского сельского поселения  (Иные закупки товаров, работ и услуг для обеспечения государственных (муниципальных) нужд) </t>
  </si>
  <si>
    <t xml:space="preserve">Оценка муниципального имущества,признание прав и регулирование отношений по муниципальной собственности Новоцимлянского сельского поселения в рамках непрограмных расходов муниципальных органов Новоцимлянского сельского поселения (Иные закупки товаров, работ и услуг для обеспечения государственных (муниципальных) нужд) </t>
  </si>
  <si>
    <t xml:space="preserve">Мероприятия по  обеспечению пожарной безопасностью в рамках подпрограммы "Пожарная безопасность" муниципальной программы Новоцимлянского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товаров,работ и услуг для обеспечения государственных (муниципальных) нужд) </t>
  </si>
  <si>
    <t xml:space="preserve">Мероприятия по обеспечению безопасности на воде в рамках подпрограммы "Обеспечение безопасности на воде" муниципальной программы Новоцимлянского сельского поселения "Защита населения и территории от чрезвычайной ситуации,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</t>
  </si>
  <si>
    <t xml:space="preserve">Мероприятия по обслуживанию сетей наружного освещения в рамках подпрограммы  «Создание условий для обеспечения качественными коммунальными услугами населения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</t>
  </si>
  <si>
    <t xml:space="preserve">Мероприятия по содержанию мест захоронения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</t>
  </si>
  <si>
    <t xml:space="preserve">Мероприятия по повышению общего уровня благоустройства территории поселения, организации сбора и вывоза ТБО, озеленения населенных пунктов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</t>
  </si>
  <si>
    <t xml:space="preserve">Расходы на обучение лиц, замещающих  должности муниципальных служащих в рамках непрограммных расходов муниципальных органов Новоцимлянсокго сельского поселения (Иные закупки товаров, работ и услуг для обеспечения государственных (муниципальных ) нужд </t>
  </si>
  <si>
    <t xml:space="preserve">Расходы на обеспечение деятельности (оказание услуг) муниципальных учреждений Новоцимлянского сельского поселения Цимлянского района в рамках подпрограммы «Развитие культуры» муниципальной программы Новоцимлянского сельского поселения «Развитие культуры и туризма» (Субсидии бюджетным учреждениям) </t>
  </si>
  <si>
    <t>610</t>
  </si>
  <si>
    <t xml:space="preserve">Физкультурные и массовые спортивные мероприятия в рамках подпрограммы «Развитие физической культуры и массового спорта Новоцимлянского сельского поселения» муниципальной программы Новоцимлянского сельского поселения «Развитие физической культуры и спорта»  (Иные закупки товаров, работ и услуг для обеспечения государственных (муниципальных) нужд) </t>
  </si>
  <si>
    <t xml:space="preserve">Реализация комплекса мер направленных на пропаганду антинаркотического мировоззрения в рамках подпрограммы «Комплексные меры противодействия злоупотреблению наркотиками и их незаконному обороту» муниципальной программы Новоцимлянского сельского поселения 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 </t>
  </si>
  <si>
    <t>02 3 00 21610</t>
  </si>
  <si>
    <t>Реализация направления расходов в рамках непрограммных расходов бюджета Новоцимлянского сельского поселения(Иные закупки товаров, работ и услуг для обеспечения государственных (муниципальных) нужд)</t>
  </si>
  <si>
    <t xml:space="preserve">951 </t>
  </si>
  <si>
    <t>99 9 00 99990</t>
  </si>
  <si>
    <t>Мероприятие по проведению обязательного энергетического обследования, повышение эффективности системы электроснабжения, теплоснабжения и водоснабжения в рамках подпрограммы "Энергосбережение и повышение энергетической эффективности" муниципальной программы Новоцимлянского  сельского поселения "Энергоэффективность и развитие энергетики" (Иные закупки товаров, работ и услуг для обеспечения государственных (муниципальных) нужд</t>
  </si>
  <si>
    <t>05 2 00 99990</t>
  </si>
  <si>
    <t xml:space="preserve"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Новоцимлянского сельского поселения (Расходы на выплаты персоналу государственных (муниципальных) органов) </t>
  </si>
  <si>
    <t>Мероприятия на развитие материальной базы муниципального образования в сфере обращения с твердыми бытовыми отходами, в рамках подпрограммы "Формирование комплексной системы управления отходами и вторичными материальными ресурсами" муниципальной программы Новоцимлянского сельского поселения "Охрана окружающей среды и рационального природопользования(Иные закупки товаров, работ и услуг для обеспечения государственных (муниципальных ) нужд</t>
  </si>
  <si>
    <t>Председатель Собрания депутатов-глава</t>
  </si>
  <si>
    <t>Новоцимлянского сельского поселения                          ___________________________                              Л.Г.Забазнова</t>
  </si>
  <si>
    <t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( Расходы на выплату персоналу государственных (муниципальных) органов)</t>
  </si>
  <si>
    <t>Выплаты государственной пенсии за выслугу лет лицам, замещающим муниципальные должности и должности муниципальной службы в рамках непрограммных расходов муниципальных органов Новоцимлянского сельского поселения (Социальные выплаты гражданам, кроме публичных нормативных социальных выплат)</t>
  </si>
  <si>
    <t>10</t>
  </si>
  <si>
    <t>99 9 00 10050</t>
  </si>
  <si>
    <t>320</t>
  </si>
  <si>
    <t>Приложение №7</t>
  </si>
  <si>
    <t>Условно утвержденные расходы в рамках непрограммных расходов муниципальных органов Новоцимлянского сельского поселения (Специальные расходы)</t>
  </si>
  <si>
    <t>99 9 00 90110</t>
  </si>
  <si>
    <t>880</t>
  </si>
  <si>
    <t>Расходы на проведение выборов в представительный орган муниципального образования "Новоцимлянское сельское поселение" в рамках непрограммных расходов муниципальных органов Новоцимлянское сельского поселения (Специальные расходы)</t>
  </si>
  <si>
    <t>99 9 00 90350</t>
  </si>
  <si>
    <t>03 2 00 21680</t>
  </si>
  <si>
    <t xml:space="preserve">Мероприятия по защите населения от чрезвычайных ситуаций в рамках подпрограммы "Защита населения от чрезвычайных ситуаций" муниципальной программы Новоцимлянского сельского поселения "Защита населения и территории от чрезвычайных ситуаций,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</t>
  </si>
  <si>
    <t>01 3 00 23050</t>
  </si>
  <si>
    <t xml:space="preserve">Прочие мероприятия по благоустройству на территории Новоцимлянского сельского поселения (Иные закупки товаров, работ и услуг для обеспечения государственных (муниципальных) нужд) </t>
  </si>
  <si>
    <t>02 2 00 21620</t>
  </si>
  <si>
    <t>Организация и размещение тематических материалов направленных на информирование населения о безопасном поведении в экстремальных  ситуациях в рамках подпрограммы "Профилактика экстремизма и терроризма в Новоцимлянском сельском поселении" муниципальной программы "Обеспечение общественного порядка и противодействия преступности" (Иные закупки товаров,работ и услуг для обеспечения государственных (муниципальных) нужд)</t>
  </si>
  <si>
    <t>Ведомственная структура расходов бюджета поселения на 2020 год и на плановый период 2021 и 2022 годов</t>
  </si>
  <si>
    <t xml:space="preserve">           Цимлянского района на 2020 год и плановый период 2021 и 2022 годов"</t>
  </si>
  <si>
    <t>Издание и размещение социальной рекламной продукции, направленной на создание в обществе нетерпимости к коррупционному поведению в рамках подпрограммы "Профилактика экстремизма и терроризма в Новоцимлянском сельском поселении" муниципальной программы "Обеспечение общественного порядка и противодействия преступности" (Иные закупки товаров,работ и услуг для обеспечения государственных (муниципальных) нужд)</t>
  </si>
  <si>
    <t>02 1 00 21540</t>
  </si>
  <si>
    <t>12</t>
  </si>
  <si>
    <t>09 1 00 21010</t>
  </si>
  <si>
    <t xml:space="preserve">Мероприятия по пропаганде и популяризации предпринимательской деятельности в рамках подпрограммы "Развитие субъектов малого и среднего предпринимательства на территории Новоцимлянского сельского поселения" муниципальной программы Новоцимлянского сельского поселения "Создание условий для развития малого и среднего предпринимательства" (Иные закупки  товаров,работ и услуг для обеспечения государственных (муниципальных)нужд) </t>
  </si>
  <si>
    <t>Иные межбюджетные трансферты на осуществление полномочий по внутреннему муниципальному финансовому контролю в рамках непрограммных расходов органов местного самоуправления (Иные межбюджетные трансферты)</t>
  </si>
  <si>
    <t>99 9 00 85010</t>
  </si>
  <si>
    <t>540</t>
  </si>
  <si>
    <t>к решению от 26.12.2019 г. № 109</t>
  </si>
</sst>
</file>

<file path=xl/styles.xml><?xml version="1.0" encoding="utf-8"?>
<styleSheet xmlns="http://schemas.openxmlformats.org/spreadsheetml/2006/main">
  <numFmts count="2">
    <numFmt numFmtId="164" formatCode="?"/>
    <numFmt numFmtId="165" formatCode="0.0"/>
  </numFmts>
  <fonts count="5">
    <font>
      <sz val="10"/>
      <name val="Arial"/>
    </font>
    <font>
      <b/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49" fontId="3" fillId="0" borderId="2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right" vertical="center"/>
    </xf>
    <xf numFmtId="164" fontId="3" fillId="0" borderId="2" xfId="0" applyNumberFormat="1" applyFont="1" applyBorder="1" applyAlignment="1" applyProtection="1">
      <alignment horizontal="left" vertical="center" wrapText="1"/>
    </xf>
    <xf numFmtId="0" fontId="2" fillId="0" borderId="0" xfId="0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center" vertic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/>
    </xf>
    <xf numFmtId="49" fontId="2" fillId="0" borderId="2" xfId="0" applyNumberFormat="1" applyFont="1" applyBorder="1" applyAlignment="1" applyProtection="1">
      <alignment horizontal="center" vertical="center"/>
    </xf>
    <xf numFmtId="164" fontId="3" fillId="0" borderId="2" xfId="0" applyNumberFormat="1" applyFont="1" applyBorder="1" applyAlignment="1" applyProtection="1">
      <alignment horizontal="center" vertical="center" wrapText="1"/>
    </xf>
    <xf numFmtId="4" fontId="3" fillId="0" borderId="2" xfId="0" applyNumberFormat="1" applyFont="1" applyBorder="1" applyAlignment="1" applyProtection="1">
      <alignment horizontal="center" vertical="center"/>
    </xf>
    <xf numFmtId="49" fontId="1" fillId="0" borderId="2" xfId="0" applyNumberFormat="1" applyFont="1" applyBorder="1" applyAlignment="1" applyProtection="1">
      <alignment horizontal="left" vertical="center" wrapText="1"/>
    </xf>
    <xf numFmtId="164" fontId="2" fillId="0" borderId="2" xfId="0" applyNumberFormat="1" applyFont="1" applyBorder="1" applyAlignment="1" applyProtection="1">
      <alignment horizontal="left" vertical="center" wrapText="1"/>
    </xf>
    <xf numFmtId="49" fontId="2" fillId="0" borderId="2" xfId="0" applyNumberFormat="1" applyFont="1" applyBorder="1" applyAlignment="1" applyProtection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64" fontId="3" fillId="0" borderId="2" xfId="0" applyNumberFormat="1" applyFont="1" applyBorder="1" applyAlignment="1" applyProtection="1">
      <alignment horizontal="justify" vertical="center" wrapText="1"/>
    </xf>
    <xf numFmtId="165" fontId="3" fillId="0" borderId="1" xfId="0" applyNumberFormat="1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>
      <alignment horizontal="center" vertical="center"/>
    </xf>
    <xf numFmtId="165" fontId="1" fillId="0" borderId="1" xfId="0" applyNumberFormat="1" applyFont="1" applyBorder="1" applyAlignment="1" applyProtection="1">
      <alignment horizontal="center" vertical="center"/>
    </xf>
    <xf numFmtId="164" fontId="2" fillId="0" borderId="1" xfId="0" applyNumberFormat="1" applyFont="1" applyFill="1" applyBorder="1" applyAlignment="1">
      <alignment horizontal="justify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65" fontId="3" fillId="2" borderId="2" xfId="0" applyNumberFormat="1" applyFont="1" applyFill="1" applyBorder="1" applyAlignment="1" applyProtection="1">
      <alignment horizontal="center" vertical="center"/>
    </xf>
    <xf numFmtId="165" fontId="3" fillId="2" borderId="2" xfId="0" applyNumberFormat="1" applyFont="1" applyFill="1" applyBorder="1" applyAlignment="1" applyProtection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 applyProtection="1">
      <alignment horizontal="center" vertical="center" wrapText="1"/>
    </xf>
    <xf numFmtId="164" fontId="3" fillId="2" borderId="2" xfId="0" applyNumberFormat="1" applyFont="1" applyFill="1" applyBorder="1" applyAlignment="1" applyProtection="1">
      <alignment horizontal="center" vertical="center" wrapText="1"/>
    </xf>
    <xf numFmtId="164" fontId="3" fillId="2" borderId="2" xfId="0" applyNumberFormat="1" applyFont="1" applyFill="1" applyBorder="1" applyAlignment="1" applyProtection="1">
      <alignment horizontal="left" vertical="center" wrapText="1"/>
    </xf>
    <xf numFmtId="49" fontId="2" fillId="0" borderId="0" xfId="0" applyNumberFormat="1" applyFont="1" applyBorder="1" applyAlignment="1" applyProtection="1">
      <alignment horizontal="right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49" fontId="1" fillId="0" borderId="2" xfId="0" applyNumberFormat="1" applyFont="1" applyBorder="1" applyAlignment="1" applyProtection="1">
      <alignment horizontal="center" vertical="center" wrapText="1"/>
    </xf>
    <xf numFmtId="0" fontId="2" fillId="0" borderId="0" xfId="0" applyFont="1" applyAlignment="1">
      <alignment horizontal="left" vertical="center"/>
    </xf>
    <xf numFmtId="164" fontId="1" fillId="0" borderId="1" xfId="0" applyNumberFormat="1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right" vertical="center"/>
    </xf>
    <xf numFmtId="164" fontId="1" fillId="0" borderId="2" xfId="0" applyNumberFormat="1" applyFont="1" applyBorder="1" applyAlignment="1" applyProtection="1">
      <alignment horizontal="center" vertical="center" wrapText="1"/>
    </xf>
    <xf numFmtId="164" fontId="1" fillId="0" borderId="0" xfId="0" applyNumberFormat="1" applyFont="1" applyBorder="1" applyAlignment="1" applyProtection="1">
      <alignment horizontal="center" vertical="center" wrapText="1"/>
    </xf>
    <xf numFmtId="164" fontId="2" fillId="0" borderId="2" xfId="0" applyNumberFormat="1" applyFont="1" applyFill="1" applyBorder="1" applyAlignment="1" applyProtection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AG48"/>
  <sheetViews>
    <sheetView showGridLines="0" tabSelected="1" view="pageBreakPreview" topLeftCell="A10" zoomScale="60" zoomScaleNormal="100" workbookViewId="0">
      <selection activeCell="B25" sqref="B25"/>
    </sheetView>
  </sheetViews>
  <sheetFormatPr defaultColWidth="9.140625" defaultRowHeight="10.15" customHeight="1"/>
  <cols>
    <col min="1" max="1" width="6.5703125" style="7" customWidth="1"/>
    <col min="2" max="2" width="60.140625" style="7" customWidth="1"/>
    <col min="3" max="3" width="16.7109375" style="7" customWidth="1"/>
    <col min="4" max="5" width="10.7109375" style="7" customWidth="1"/>
    <col min="6" max="6" width="23.85546875" style="7" customWidth="1"/>
    <col min="7" max="19" width="8.85546875" style="7" hidden="1" customWidth="1"/>
    <col min="20" max="20" width="10.7109375" style="7" customWidth="1"/>
    <col min="21" max="26" width="8.85546875" style="7" hidden="1" customWidth="1"/>
    <col min="27" max="27" width="14.28515625" style="7" customWidth="1"/>
    <col min="28" max="30" width="8.85546875" style="7" hidden="1" customWidth="1"/>
    <col min="31" max="31" width="12.85546875" style="7" customWidth="1"/>
    <col min="32" max="32" width="14.85546875" style="7" customWidth="1"/>
    <col min="33" max="33" width="0.140625" style="7" customWidth="1"/>
    <col min="34" max="16384" width="9.140625" style="7"/>
  </cols>
  <sheetData>
    <row r="1" spans="2:33" ht="16.149999999999999" customHeight="1">
      <c r="B1" s="5"/>
      <c r="C1" s="5"/>
      <c r="D1" s="3"/>
      <c r="E1" s="3"/>
      <c r="F1" s="31" t="s">
        <v>95</v>
      </c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</row>
    <row r="2" spans="2:33" ht="24" customHeight="1">
      <c r="B2" s="5"/>
      <c r="C2" s="5"/>
      <c r="D2" s="3"/>
      <c r="E2" s="3"/>
      <c r="F2" s="37" t="s">
        <v>117</v>
      </c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7"/>
    </row>
    <row r="3" spans="2:33" ht="19.5" customHeight="1">
      <c r="B3" s="5"/>
      <c r="C3" s="37" t="s">
        <v>59</v>
      </c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</row>
    <row r="4" spans="2:33" ht="19.5" customHeight="1">
      <c r="B4" s="31" t="s">
        <v>108</v>
      </c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1"/>
    </row>
    <row r="5" spans="2:33" ht="13.9" customHeight="1">
      <c r="B5" s="5"/>
      <c r="C5" s="5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</row>
    <row r="6" spans="2:33" ht="26.25" customHeight="1">
      <c r="B6" s="39" t="s">
        <v>107</v>
      </c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</row>
    <row r="7" spans="2:33" ht="18.75"/>
    <row r="8" spans="2:33" ht="19.5" customHeight="1"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 t="s">
        <v>0</v>
      </c>
      <c r="AB8" s="8"/>
      <c r="AC8" s="8"/>
      <c r="AD8" s="8"/>
    </row>
    <row r="9" spans="2:33" ht="18.75">
      <c r="B9" s="38" t="s">
        <v>2</v>
      </c>
      <c r="C9" s="34" t="s">
        <v>3</v>
      </c>
      <c r="D9" s="34" t="s">
        <v>4</v>
      </c>
      <c r="E9" s="34" t="s">
        <v>5</v>
      </c>
      <c r="F9" s="34" t="s">
        <v>6</v>
      </c>
      <c r="G9" s="34" t="s">
        <v>6</v>
      </c>
      <c r="H9" s="34" t="s">
        <v>6</v>
      </c>
      <c r="I9" s="34" t="s">
        <v>6</v>
      </c>
      <c r="J9" s="34" t="s">
        <v>6</v>
      </c>
      <c r="K9" s="34" t="s">
        <v>6</v>
      </c>
      <c r="L9" s="34" t="s">
        <v>6</v>
      </c>
      <c r="M9" s="34" t="s">
        <v>6</v>
      </c>
      <c r="N9" s="34" t="s">
        <v>6</v>
      </c>
      <c r="O9" s="34" t="s">
        <v>6</v>
      </c>
      <c r="P9" s="34" t="s">
        <v>6</v>
      </c>
      <c r="Q9" s="34" t="s">
        <v>6</v>
      </c>
      <c r="R9" s="34" t="s">
        <v>6</v>
      </c>
      <c r="S9" s="34" t="s">
        <v>6</v>
      </c>
      <c r="T9" s="34" t="s">
        <v>7</v>
      </c>
      <c r="U9" s="34" t="s">
        <v>8</v>
      </c>
      <c r="V9" s="34" t="s">
        <v>9</v>
      </c>
      <c r="W9" s="34" t="s">
        <v>10</v>
      </c>
      <c r="X9" s="34" t="s">
        <v>11</v>
      </c>
      <c r="Y9" s="34" t="s">
        <v>12</v>
      </c>
      <c r="Z9" s="38" t="s">
        <v>2</v>
      </c>
      <c r="AA9" s="38">
        <v>2020</v>
      </c>
      <c r="AB9" s="36" t="s">
        <v>1</v>
      </c>
      <c r="AC9" s="36" t="s">
        <v>1</v>
      </c>
      <c r="AD9" s="36" t="s">
        <v>2</v>
      </c>
      <c r="AE9" s="32">
        <v>2021</v>
      </c>
      <c r="AF9" s="32">
        <v>2022</v>
      </c>
    </row>
    <row r="10" spans="2:33" ht="18.75">
      <c r="B10" s="38"/>
      <c r="C10" s="34" t="s">
        <v>3</v>
      </c>
      <c r="D10" s="34" t="s">
        <v>4</v>
      </c>
      <c r="E10" s="34" t="s">
        <v>5</v>
      </c>
      <c r="F10" s="34" t="s">
        <v>6</v>
      </c>
      <c r="G10" s="34" t="s">
        <v>6</v>
      </c>
      <c r="H10" s="34" t="s">
        <v>6</v>
      </c>
      <c r="I10" s="34" t="s">
        <v>6</v>
      </c>
      <c r="J10" s="34" t="s">
        <v>6</v>
      </c>
      <c r="K10" s="34" t="s">
        <v>6</v>
      </c>
      <c r="L10" s="34" t="s">
        <v>6</v>
      </c>
      <c r="M10" s="34" t="s">
        <v>6</v>
      </c>
      <c r="N10" s="34" t="s">
        <v>6</v>
      </c>
      <c r="O10" s="34" t="s">
        <v>6</v>
      </c>
      <c r="P10" s="34" t="s">
        <v>6</v>
      </c>
      <c r="Q10" s="34" t="s">
        <v>6</v>
      </c>
      <c r="R10" s="34" t="s">
        <v>6</v>
      </c>
      <c r="S10" s="34" t="s">
        <v>6</v>
      </c>
      <c r="T10" s="34" t="s">
        <v>7</v>
      </c>
      <c r="U10" s="34" t="s">
        <v>8</v>
      </c>
      <c r="V10" s="34" t="s">
        <v>9</v>
      </c>
      <c r="W10" s="34" t="s">
        <v>10</v>
      </c>
      <c r="X10" s="34" t="s">
        <v>11</v>
      </c>
      <c r="Y10" s="34"/>
      <c r="Z10" s="38"/>
      <c r="AA10" s="38"/>
      <c r="AB10" s="36"/>
      <c r="AC10" s="36"/>
      <c r="AD10" s="36"/>
      <c r="AE10" s="33"/>
      <c r="AF10" s="33"/>
    </row>
    <row r="11" spans="2:33" ht="18.75" hidden="1"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10"/>
      <c r="W11" s="10"/>
      <c r="X11" s="10"/>
      <c r="Y11" s="10"/>
      <c r="Z11" s="9"/>
      <c r="AA11" s="19"/>
      <c r="AB11" s="20"/>
      <c r="AC11" s="20"/>
      <c r="AD11" s="20"/>
      <c r="AE11" s="21"/>
      <c r="AF11" s="21"/>
    </row>
    <row r="12" spans="2:33" ht="20.25" customHeight="1">
      <c r="B12" s="13" t="s">
        <v>60</v>
      </c>
      <c r="C12" s="2" t="s">
        <v>14</v>
      </c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 t="s">
        <v>13</v>
      </c>
      <c r="AA12" s="22">
        <f>SUM(AA13:AA42)</f>
        <v>11435.6</v>
      </c>
      <c r="AB12" s="22">
        <f t="shared" ref="AB12:AD12" si="0">SUM(AB13:AB42)</f>
        <v>6312.1</v>
      </c>
      <c r="AC12" s="22">
        <f t="shared" si="0"/>
        <v>6266.7</v>
      </c>
      <c r="AD12" s="22">
        <f t="shared" si="0"/>
        <v>3314.6</v>
      </c>
      <c r="AE12" s="22">
        <f>SUM(AE13:AE42)</f>
        <v>8589.9</v>
      </c>
      <c r="AF12" s="22">
        <f>SUM(AF13:AF42)</f>
        <v>8857.2999999999993</v>
      </c>
      <c r="AG12" s="18" t="e">
        <f>AG13+AG14+AG15+AG16+AG17+AG22+AG23+AG25+AG27+AG28+AG29+AG31+AG33+AG34+AG35+AG37+AG38+AG39+AG40+#REF!+AG42+AG41</f>
        <v>#REF!</v>
      </c>
    </row>
    <row r="13" spans="2:33" ht="117" customHeight="1">
      <c r="B13" s="14" t="s">
        <v>61</v>
      </c>
      <c r="C13" s="1" t="s">
        <v>14</v>
      </c>
      <c r="D13" s="1" t="s">
        <v>15</v>
      </c>
      <c r="E13" s="1" t="s">
        <v>16</v>
      </c>
      <c r="F13" s="1" t="s">
        <v>18</v>
      </c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 t="s">
        <v>62</v>
      </c>
      <c r="U13" s="1"/>
      <c r="V13" s="1"/>
      <c r="W13" s="1"/>
      <c r="X13" s="1"/>
      <c r="Y13" s="1"/>
      <c r="Z13" s="11" t="s">
        <v>17</v>
      </c>
      <c r="AA13" s="25">
        <v>4199.7</v>
      </c>
      <c r="AB13" s="25">
        <v>3314.6</v>
      </c>
      <c r="AC13" s="25">
        <v>3314.6</v>
      </c>
      <c r="AD13" s="25">
        <v>3314.6</v>
      </c>
      <c r="AE13" s="25">
        <v>3300.8</v>
      </c>
      <c r="AF13" s="25">
        <v>3300.2</v>
      </c>
    </row>
    <row r="14" spans="2:33" ht="149.25" customHeight="1">
      <c r="B14" s="17" t="s">
        <v>90</v>
      </c>
      <c r="C14" s="1" t="s">
        <v>14</v>
      </c>
      <c r="D14" s="1" t="s">
        <v>15</v>
      </c>
      <c r="E14" s="1" t="s">
        <v>16</v>
      </c>
      <c r="F14" s="1" t="s">
        <v>20</v>
      </c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 t="s">
        <v>62</v>
      </c>
      <c r="U14" s="1" t="s">
        <v>62</v>
      </c>
      <c r="V14" s="11"/>
      <c r="W14" s="12">
        <v>0.6</v>
      </c>
      <c r="X14" s="1"/>
      <c r="Y14" s="1"/>
      <c r="Z14" s="11"/>
      <c r="AA14" s="25">
        <v>2</v>
      </c>
      <c r="AB14" s="25"/>
      <c r="AC14" s="25"/>
      <c r="AD14" s="26"/>
      <c r="AE14" s="27">
        <v>0</v>
      </c>
      <c r="AF14" s="27">
        <v>0</v>
      </c>
    </row>
    <row r="15" spans="2:33" ht="151.15" customHeight="1">
      <c r="B15" s="14" t="s">
        <v>63</v>
      </c>
      <c r="C15" s="1" t="s">
        <v>14</v>
      </c>
      <c r="D15" s="1" t="s">
        <v>15</v>
      </c>
      <c r="E15" s="1" t="s">
        <v>16</v>
      </c>
      <c r="F15" s="1" t="s">
        <v>20</v>
      </c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 t="s">
        <v>64</v>
      </c>
      <c r="U15" s="1"/>
      <c r="V15" s="1"/>
      <c r="W15" s="1"/>
      <c r="X15" s="1"/>
      <c r="Y15" s="1"/>
      <c r="Z15" s="11" t="s">
        <v>19</v>
      </c>
      <c r="AA15" s="25">
        <v>610.79999999999995</v>
      </c>
      <c r="AB15" s="25">
        <v>605</v>
      </c>
      <c r="AC15" s="25">
        <v>605</v>
      </c>
      <c r="AD15" s="26" t="s">
        <v>19</v>
      </c>
      <c r="AE15" s="27">
        <v>300</v>
      </c>
      <c r="AF15" s="27">
        <v>351.4</v>
      </c>
    </row>
    <row r="16" spans="2:33" ht="97.15" customHeight="1">
      <c r="B16" s="15" t="s">
        <v>65</v>
      </c>
      <c r="C16" s="1" t="s">
        <v>14</v>
      </c>
      <c r="D16" s="1" t="s">
        <v>15</v>
      </c>
      <c r="E16" s="1" t="s">
        <v>16</v>
      </c>
      <c r="F16" s="1" t="s">
        <v>22</v>
      </c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 t="s">
        <v>66</v>
      </c>
      <c r="U16" s="1"/>
      <c r="V16" s="1"/>
      <c r="W16" s="1"/>
      <c r="X16" s="1"/>
      <c r="Y16" s="1"/>
      <c r="Z16" s="1" t="s">
        <v>21</v>
      </c>
      <c r="AA16" s="25">
        <v>2.5</v>
      </c>
      <c r="AB16" s="25">
        <v>3</v>
      </c>
      <c r="AC16" s="25">
        <v>3</v>
      </c>
      <c r="AD16" s="26" t="s">
        <v>21</v>
      </c>
      <c r="AE16" s="27">
        <v>2.5</v>
      </c>
      <c r="AF16" s="27">
        <v>2.5</v>
      </c>
    </row>
    <row r="17" spans="2:32" ht="213.75" customHeight="1">
      <c r="B17" s="14" t="s">
        <v>67</v>
      </c>
      <c r="C17" s="1" t="s">
        <v>14</v>
      </c>
      <c r="D17" s="1" t="s">
        <v>15</v>
      </c>
      <c r="E17" s="1" t="s">
        <v>16</v>
      </c>
      <c r="F17" s="1" t="s">
        <v>24</v>
      </c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 t="s">
        <v>64</v>
      </c>
      <c r="U17" s="1"/>
      <c r="V17" s="1"/>
      <c r="W17" s="1"/>
      <c r="X17" s="1"/>
      <c r="Y17" s="1"/>
      <c r="Z17" s="11" t="s">
        <v>23</v>
      </c>
      <c r="AA17" s="25">
        <v>0.2</v>
      </c>
      <c r="AB17" s="25">
        <v>0.2</v>
      </c>
      <c r="AC17" s="25">
        <v>0.2</v>
      </c>
      <c r="AD17" s="26" t="s">
        <v>23</v>
      </c>
      <c r="AE17" s="27">
        <v>0.2</v>
      </c>
      <c r="AF17" s="27">
        <v>0.2</v>
      </c>
    </row>
    <row r="18" spans="2:32" ht="213.75" customHeight="1">
      <c r="B18" s="14" t="s">
        <v>99</v>
      </c>
      <c r="C18" s="1" t="s">
        <v>14</v>
      </c>
      <c r="D18" s="1" t="s">
        <v>15</v>
      </c>
      <c r="E18" s="1" t="s">
        <v>50</v>
      </c>
      <c r="F18" s="1" t="s">
        <v>100</v>
      </c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 t="s">
        <v>98</v>
      </c>
      <c r="U18" s="1"/>
      <c r="V18" s="1"/>
      <c r="W18" s="1"/>
      <c r="X18" s="1"/>
      <c r="Y18" s="1"/>
      <c r="Z18" s="11" t="s">
        <v>23</v>
      </c>
      <c r="AA18" s="25">
        <v>0</v>
      </c>
      <c r="AB18" s="25">
        <v>0.2</v>
      </c>
      <c r="AC18" s="25">
        <v>0.2</v>
      </c>
      <c r="AD18" s="26" t="s">
        <v>23</v>
      </c>
      <c r="AE18" s="27">
        <v>142.5</v>
      </c>
      <c r="AF18" s="27">
        <v>0</v>
      </c>
    </row>
    <row r="19" spans="2:32" ht="206.25" customHeight="1">
      <c r="B19" s="30" t="s">
        <v>109</v>
      </c>
      <c r="C19" s="28" t="s">
        <v>14</v>
      </c>
      <c r="D19" s="28" t="s">
        <v>15</v>
      </c>
      <c r="E19" s="28" t="s">
        <v>25</v>
      </c>
      <c r="F19" s="28" t="s">
        <v>110</v>
      </c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 t="s">
        <v>64</v>
      </c>
      <c r="U19" s="28"/>
      <c r="V19" s="28"/>
      <c r="W19" s="28"/>
      <c r="X19" s="28"/>
      <c r="Y19" s="28"/>
      <c r="Z19" s="29"/>
      <c r="AA19" s="25">
        <v>1</v>
      </c>
      <c r="AB19" s="25"/>
      <c r="AC19" s="25"/>
      <c r="AD19" s="26"/>
      <c r="AE19" s="27">
        <v>1</v>
      </c>
      <c r="AF19" s="27">
        <v>1</v>
      </c>
    </row>
    <row r="20" spans="2:32" ht="206.25" customHeight="1">
      <c r="B20" s="4" t="s">
        <v>106</v>
      </c>
      <c r="C20" s="1" t="s">
        <v>14</v>
      </c>
      <c r="D20" s="1" t="s">
        <v>15</v>
      </c>
      <c r="E20" s="1" t="s">
        <v>25</v>
      </c>
      <c r="F20" s="1" t="s">
        <v>105</v>
      </c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 t="s">
        <v>64</v>
      </c>
      <c r="U20" s="1"/>
      <c r="V20" s="1"/>
      <c r="W20" s="1"/>
      <c r="X20" s="1"/>
      <c r="Y20" s="1"/>
      <c r="Z20" s="11"/>
      <c r="AA20" s="25">
        <v>1</v>
      </c>
      <c r="AB20" s="25"/>
      <c r="AC20" s="25"/>
      <c r="AD20" s="26"/>
      <c r="AE20" s="27">
        <v>1</v>
      </c>
      <c r="AF20" s="27">
        <v>1</v>
      </c>
    </row>
    <row r="21" spans="2:32" ht="206.25" customHeight="1">
      <c r="B21" s="4" t="s">
        <v>79</v>
      </c>
      <c r="C21" s="1" t="s">
        <v>14</v>
      </c>
      <c r="D21" s="1" t="s">
        <v>15</v>
      </c>
      <c r="E21" s="1" t="s">
        <v>25</v>
      </c>
      <c r="F21" s="1" t="s">
        <v>80</v>
      </c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 t="s">
        <v>64</v>
      </c>
      <c r="U21" s="1"/>
      <c r="V21" s="1"/>
      <c r="W21" s="1"/>
      <c r="X21" s="1"/>
      <c r="Y21" s="1"/>
      <c r="Z21" s="11"/>
      <c r="AA21" s="25">
        <v>5</v>
      </c>
      <c r="AB21" s="25"/>
      <c r="AC21" s="25"/>
      <c r="AD21" s="26"/>
      <c r="AE21" s="27">
        <v>5</v>
      </c>
      <c r="AF21" s="27">
        <v>5</v>
      </c>
    </row>
    <row r="22" spans="2:32" ht="95.25" customHeight="1">
      <c r="B22" s="15" t="s">
        <v>65</v>
      </c>
      <c r="C22" s="1" t="s">
        <v>14</v>
      </c>
      <c r="D22" s="1" t="s">
        <v>15</v>
      </c>
      <c r="E22" s="1" t="s">
        <v>25</v>
      </c>
      <c r="F22" s="1" t="s">
        <v>22</v>
      </c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 t="s">
        <v>66</v>
      </c>
      <c r="U22" s="1"/>
      <c r="V22" s="1"/>
      <c r="W22" s="1"/>
      <c r="X22" s="1"/>
      <c r="Y22" s="1"/>
      <c r="Z22" s="1" t="s">
        <v>21</v>
      </c>
      <c r="AA22" s="25">
        <v>26</v>
      </c>
      <c r="AB22" s="25">
        <v>20</v>
      </c>
      <c r="AC22" s="25">
        <v>20</v>
      </c>
      <c r="AD22" s="26" t="s">
        <v>21</v>
      </c>
      <c r="AE22" s="27">
        <v>26.9</v>
      </c>
      <c r="AF22" s="27">
        <v>27.8</v>
      </c>
    </row>
    <row r="23" spans="2:32" ht="173.25" customHeight="1">
      <c r="B23" s="14" t="s">
        <v>68</v>
      </c>
      <c r="C23" s="1" t="s">
        <v>14</v>
      </c>
      <c r="D23" s="1" t="s">
        <v>15</v>
      </c>
      <c r="E23" s="1" t="s">
        <v>25</v>
      </c>
      <c r="F23" s="1" t="s">
        <v>27</v>
      </c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 t="s">
        <v>64</v>
      </c>
      <c r="U23" s="1"/>
      <c r="V23" s="1"/>
      <c r="W23" s="1"/>
      <c r="X23" s="1"/>
      <c r="Y23" s="1"/>
      <c r="Z23" s="11" t="s">
        <v>26</v>
      </c>
      <c r="AA23" s="25">
        <v>22</v>
      </c>
      <c r="AB23" s="25">
        <v>50</v>
      </c>
      <c r="AC23" s="25">
        <v>50</v>
      </c>
      <c r="AD23" s="26" t="s">
        <v>26</v>
      </c>
      <c r="AE23" s="27">
        <v>0</v>
      </c>
      <c r="AF23" s="27">
        <v>0</v>
      </c>
    </row>
    <row r="24" spans="2:32" ht="165.75" customHeight="1">
      <c r="B24" s="14" t="s">
        <v>69</v>
      </c>
      <c r="C24" s="1" t="s">
        <v>14</v>
      </c>
      <c r="D24" s="1" t="s">
        <v>15</v>
      </c>
      <c r="E24" s="1" t="s">
        <v>25</v>
      </c>
      <c r="F24" s="1" t="s">
        <v>29</v>
      </c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 t="s">
        <v>64</v>
      </c>
      <c r="U24" s="1"/>
      <c r="V24" s="1"/>
      <c r="W24" s="1"/>
      <c r="X24" s="1"/>
      <c r="Y24" s="1"/>
      <c r="Z24" s="11" t="s">
        <v>28</v>
      </c>
      <c r="AA24" s="25">
        <v>33</v>
      </c>
      <c r="AB24" s="25">
        <v>125</v>
      </c>
      <c r="AC24" s="25">
        <v>125</v>
      </c>
      <c r="AD24" s="26" t="s">
        <v>28</v>
      </c>
      <c r="AE24" s="27">
        <v>0</v>
      </c>
      <c r="AF24" s="27">
        <v>0</v>
      </c>
    </row>
    <row r="25" spans="2:32" ht="121.5" customHeight="1">
      <c r="B25" s="40" t="s">
        <v>114</v>
      </c>
      <c r="C25" s="1" t="s">
        <v>14</v>
      </c>
      <c r="D25" s="1" t="s">
        <v>15</v>
      </c>
      <c r="E25" s="1" t="s">
        <v>25</v>
      </c>
      <c r="F25" s="1" t="s">
        <v>115</v>
      </c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 t="s">
        <v>116</v>
      </c>
      <c r="U25" s="1"/>
      <c r="V25" s="1"/>
      <c r="W25" s="1"/>
      <c r="X25" s="1"/>
      <c r="Y25" s="1"/>
      <c r="Z25" s="11" t="s">
        <v>28</v>
      </c>
      <c r="AA25" s="25">
        <v>2</v>
      </c>
      <c r="AB25" s="25">
        <v>125</v>
      </c>
      <c r="AC25" s="25">
        <v>125</v>
      </c>
      <c r="AD25" s="26" t="s">
        <v>28</v>
      </c>
      <c r="AE25" s="27">
        <v>0</v>
      </c>
      <c r="AF25" s="27">
        <v>0</v>
      </c>
    </row>
    <row r="26" spans="2:32" ht="113.45" customHeight="1">
      <c r="B26" s="4" t="s">
        <v>96</v>
      </c>
      <c r="C26" s="23">
        <v>951</v>
      </c>
      <c r="D26" s="24" t="s">
        <v>15</v>
      </c>
      <c r="E26" s="24" t="s">
        <v>25</v>
      </c>
      <c r="F26" s="24" t="s">
        <v>97</v>
      </c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 t="s">
        <v>98</v>
      </c>
      <c r="U26" s="24" t="s">
        <v>98</v>
      </c>
      <c r="V26" s="1"/>
      <c r="W26" s="1"/>
      <c r="X26" s="1"/>
      <c r="Y26" s="1"/>
      <c r="Z26" s="11"/>
      <c r="AA26" s="25">
        <v>0</v>
      </c>
      <c r="AB26" s="25"/>
      <c r="AC26" s="25"/>
      <c r="AD26" s="26"/>
      <c r="AE26" s="27">
        <v>214.7</v>
      </c>
      <c r="AF26" s="27">
        <v>442.8</v>
      </c>
    </row>
    <row r="27" spans="2:32" ht="113.45" customHeight="1">
      <c r="B27" s="4" t="s">
        <v>81</v>
      </c>
      <c r="C27" s="1" t="s">
        <v>82</v>
      </c>
      <c r="D27" s="1" t="s">
        <v>15</v>
      </c>
      <c r="E27" s="1" t="s">
        <v>25</v>
      </c>
      <c r="F27" s="1" t="s">
        <v>83</v>
      </c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 t="s">
        <v>64</v>
      </c>
      <c r="U27" s="1"/>
      <c r="V27" s="1"/>
      <c r="W27" s="1"/>
      <c r="X27" s="1"/>
      <c r="Y27" s="1"/>
      <c r="Z27" s="11"/>
      <c r="AA27" s="25">
        <v>6</v>
      </c>
      <c r="AB27" s="25"/>
      <c r="AC27" s="25"/>
      <c r="AD27" s="26"/>
      <c r="AE27" s="27">
        <v>0</v>
      </c>
      <c r="AF27" s="27">
        <v>0</v>
      </c>
    </row>
    <row r="28" spans="2:32" ht="145.5" customHeight="1">
      <c r="B28" s="14" t="s">
        <v>86</v>
      </c>
      <c r="C28" s="1" t="s">
        <v>14</v>
      </c>
      <c r="D28" s="1" t="s">
        <v>30</v>
      </c>
      <c r="E28" s="1" t="s">
        <v>31</v>
      </c>
      <c r="F28" s="1" t="s">
        <v>33</v>
      </c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 t="s">
        <v>62</v>
      </c>
      <c r="U28" s="1"/>
      <c r="V28" s="1"/>
      <c r="W28" s="1"/>
      <c r="X28" s="1"/>
      <c r="Y28" s="1"/>
      <c r="Z28" s="11" t="s">
        <v>32</v>
      </c>
      <c r="AA28" s="25">
        <v>203.5</v>
      </c>
      <c r="AB28" s="25">
        <v>173.3</v>
      </c>
      <c r="AC28" s="25">
        <v>173.3</v>
      </c>
      <c r="AD28" s="26" t="s">
        <v>32</v>
      </c>
      <c r="AE28" s="27">
        <v>207.3</v>
      </c>
      <c r="AF28" s="27">
        <v>220</v>
      </c>
    </row>
    <row r="29" spans="2:32" ht="194.25" customHeight="1">
      <c r="B29" s="14" t="s">
        <v>70</v>
      </c>
      <c r="C29" s="1" t="s">
        <v>14</v>
      </c>
      <c r="D29" s="1" t="s">
        <v>31</v>
      </c>
      <c r="E29" s="1" t="s">
        <v>34</v>
      </c>
      <c r="F29" s="1" t="s">
        <v>36</v>
      </c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 t="s">
        <v>64</v>
      </c>
      <c r="U29" s="1"/>
      <c r="V29" s="1"/>
      <c r="W29" s="1"/>
      <c r="X29" s="1"/>
      <c r="Y29" s="1"/>
      <c r="Z29" s="11" t="s">
        <v>35</v>
      </c>
      <c r="AA29" s="25">
        <v>123.6</v>
      </c>
      <c r="AB29" s="25">
        <v>51.7</v>
      </c>
      <c r="AC29" s="25">
        <v>78.7</v>
      </c>
      <c r="AD29" s="26" t="s">
        <v>35</v>
      </c>
      <c r="AE29" s="27">
        <v>154</v>
      </c>
      <c r="AF29" s="27">
        <v>154</v>
      </c>
    </row>
    <row r="30" spans="2:32" ht="207" customHeight="1">
      <c r="B30" s="14" t="s">
        <v>102</v>
      </c>
      <c r="C30" s="1" t="s">
        <v>14</v>
      </c>
      <c r="D30" s="1" t="s">
        <v>31</v>
      </c>
      <c r="E30" s="1" t="s">
        <v>34</v>
      </c>
      <c r="F30" s="1" t="s">
        <v>101</v>
      </c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 t="s">
        <v>64</v>
      </c>
      <c r="U30" s="1"/>
      <c r="V30" s="1"/>
      <c r="W30" s="1"/>
      <c r="X30" s="1"/>
      <c r="Y30" s="1"/>
      <c r="Z30" s="11" t="s">
        <v>37</v>
      </c>
      <c r="AA30" s="25">
        <v>2</v>
      </c>
      <c r="AB30" s="25">
        <v>9</v>
      </c>
      <c r="AC30" s="25">
        <v>12</v>
      </c>
      <c r="AD30" s="26" t="s">
        <v>37</v>
      </c>
      <c r="AE30" s="27">
        <v>5</v>
      </c>
      <c r="AF30" s="27">
        <v>5</v>
      </c>
    </row>
    <row r="31" spans="2:32" ht="207" customHeight="1">
      <c r="B31" s="14" t="s">
        <v>71</v>
      </c>
      <c r="C31" s="1" t="s">
        <v>14</v>
      </c>
      <c r="D31" s="1" t="s">
        <v>31</v>
      </c>
      <c r="E31" s="1" t="s">
        <v>34</v>
      </c>
      <c r="F31" s="1" t="s">
        <v>38</v>
      </c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 t="s">
        <v>64</v>
      </c>
      <c r="U31" s="1"/>
      <c r="V31" s="1"/>
      <c r="W31" s="1"/>
      <c r="X31" s="1"/>
      <c r="Y31" s="1"/>
      <c r="Z31" s="11" t="s">
        <v>37</v>
      </c>
      <c r="AA31" s="25">
        <v>2</v>
      </c>
      <c r="AB31" s="25">
        <v>9</v>
      </c>
      <c r="AC31" s="25">
        <v>12</v>
      </c>
      <c r="AD31" s="26" t="s">
        <v>37</v>
      </c>
      <c r="AE31" s="27">
        <v>2</v>
      </c>
      <c r="AF31" s="27">
        <v>2</v>
      </c>
    </row>
    <row r="32" spans="2:32" ht="219" customHeight="1">
      <c r="B32" s="16" t="s">
        <v>113</v>
      </c>
      <c r="C32" s="1" t="s">
        <v>14</v>
      </c>
      <c r="D32" s="1" t="s">
        <v>16</v>
      </c>
      <c r="E32" s="1" t="s">
        <v>111</v>
      </c>
      <c r="F32" s="1" t="s">
        <v>112</v>
      </c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 t="s">
        <v>64</v>
      </c>
      <c r="U32" s="1"/>
      <c r="V32" s="1"/>
      <c r="W32" s="1"/>
      <c r="X32" s="1"/>
      <c r="Y32" s="1"/>
      <c r="Z32" s="11" t="s">
        <v>40</v>
      </c>
      <c r="AA32" s="25">
        <v>1</v>
      </c>
      <c r="AB32" s="25">
        <v>30</v>
      </c>
      <c r="AC32" s="25">
        <v>30</v>
      </c>
      <c r="AD32" s="26" t="s">
        <v>40</v>
      </c>
      <c r="AE32" s="27">
        <v>1</v>
      </c>
      <c r="AF32" s="27">
        <v>1</v>
      </c>
    </row>
    <row r="33" spans="2:32" ht="219" customHeight="1">
      <c r="B33" s="16" t="s">
        <v>84</v>
      </c>
      <c r="C33" s="1" t="s">
        <v>14</v>
      </c>
      <c r="D33" s="1" t="s">
        <v>39</v>
      </c>
      <c r="E33" s="1" t="s">
        <v>30</v>
      </c>
      <c r="F33" s="1" t="s">
        <v>41</v>
      </c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 t="s">
        <v>64</v>
      </c>
      <c r="U33" s="1"/>
      <c r="V33" s="1"/>
      <c r="W33" s="1"/>
      <c r="X33" s="1"/>
      <c r="Y33" s="1"/>
      <c r="Z33" s="11" t="s">
        <v>40</v>
      </c>
      <c r="AA33" s="25">
        <v>30</v>
      </c>
      <c r="AB33" s="25">
        <v>30</v>
      </c>
      <c r="AC33" s="25">
        <v>30</v>
      </c>
      <c r="AD33" s="26" t="s">
        <v>40</v>
      </c>
      <c r="AE33" s="27">
        <v>0</v>
      </c>
      <c r="AF33" s="27">
        <v>0</v>
      </c>
    </row>
    <row r="34" spans="2:32" ht="226.15" customHeight="1">
      <c r="B34" s="14" t="s">
        <v>72</v>
      </c>
      <c r="C34" s="1" t="s">
        <v>14</v>
      </c>
      <c r="D34" s="1" t="s">
        <v>39</v>
      </c>
      <c r="E34" s="1" t="s">
        <v>31</v>
      </c>
      <c r="F34" s="1" t="s">
        <v>43</v>
      </c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 t="s">
        <v>64</v>
      </c>
      <c r="U34" s="1"/>
      <c r="V34" s="1"/>
      <c r="W34" s="1"/>
      <c r="X34" s="1"/>
      <c r="Y34" s="1"/>
      <c r="Z34" s="11" t="s">
        <v>42</v>
      </c>
      <c r="AA34" s="25">
        <v>1350.2</v>
      </c>
      <c r="AB34" s="25">
        <v>119.1</v>
      </c>
      <c r="AC34" s="25">
        <v>119.7</v>
      </c>
      <c r="AD34" s="26" t="s">
        <v>42</v>
      </c>
      <c r="AE34" s="27">
        <v>750</v>
      </c>
      <c r="AF34" s="27">
        <v>550</v>
      </c>
    </row>
    <row r="35" spans="2:32" ht="187.5" customHeight="1">
      <c r="B35" s="14" t="s">
        <v>73</v>
      </c>
      <c r="C35" s="1" t="s">
        <v>14</v>
      </c>
      <c r="D35" s="1" t="s">
        <v>39</v>
      </c>
      <c r="E35" s="1" t="s">
        <v>31</v>
      </c>
      <c r="F35" s="1" t="s">
        <v>45</v>
      </c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 t="s">
        <v>64</v>
      </c>
      <c r="U35" s="1"/>
      <c r="V35" s="1"/>
      <c r="W35" s="1"/>
      <c r="X35" s="1"/>
      <c r="Y35" s="1"/>
      <c r="Z35" s="11" t="s">
        <v>44</v>
      </c>
      <c r="AA35" s="25">
        <v>501.7</v>
      </c>
      <c r="AB35" s="25">
        <v>328.7</v>
      </c>
      <c r="AC35" s="25">
        <v>211.7</v>
      </c>
      <c r="AD35" s="26" t="s">
        <v>44</v>
      </c>
      <c r="AE35" s="27">
        <v>110</v>
      </c>
      <c r="AF35" s="27">
        <v>80.599999999999994</v>
      </c>
    </row>
    <row r="36" spans="2:32" ht="226.9" customHeight="1">
      <c r="B36" s="14" t="s">
        <v>74</v>
      </c>
      <c r="C36" s="1" t="s">
        <v>14</v>
      </c>
      <c r="D36" s="1" t="s">
        <v>39</v>
      </c>
      <c r="E36" s="1" t="s">
        <v>31</v>
      </c>
      <c r="F36" s="1" t="s">
        <v>47</v>
      </c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 t="s">
        <v>64</v>
      </c>
      <c r="U36" s="1"/>
      <c r="V36" s="1"/>
      <c r="W36" s="1"/>
      <c r="X36" s="1"/>
      <c r="Y36" s="1"/>
      <c r="Z36" s="11" t="s">
        <v>46</v>
      </c>
      <c r="AA36" s="25">
        <v>357.8</v>
      </c>
      <c r="AB36" s="25">
        <v>217</v>
      </c>
      <c r="AC36" s="25">
        <v>236</v>
      </c>
      <c r="AD36" s="26" t="s">
        <v>46</v>
      </c>
      <c r="AE36" s="27">
        <v>300.7</v>
      </c>
      <c r="AF36" s="27">
        <v>460</v>
      </c>
    </row>
    <row r="37" spans="2:32" ht="97.5" customHeight="1">
      <c r="B37" s="14" t="s">
        <v>104</v>
      </c>
      <c r="C37" s="1" t="s">
        <v>14</v>
      </c>
      <c r="D37" s="1" t="s">
        <v>39</v>
      </c>
      <c r="E37" s="1" t="s">
        <v>31</v>
      </c>
      <c r="F37" s="1" t="s">
        <v>103</v>
      </c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 t="s">
        <v>64</v>
      </c>
      <c r="U37" s="1"/>
      <c r="V37" s="1"/>
      <c r="W37" s="1"/>
      <c r="X37" s="1"/>
      <c r="Y37" s="1"/>
      <c r="Z37" s="11" t="s">
        <v>46</v>
      </c>
      <c r="AA37" s="25">
        <v>12.8</v>
      </c>
      <c r="AB37" s="25">
        <v>217</v>
      </c>
      <c r="AC37" s="25">
        <v>236</v>
      </c>
      <c r="AD37" s="26" t="s">
        <v>46</v>
      </c>
      <c r="AE37" s="27">
        <v>0</v>
      </c>
      <c r="AF37" s="27">
        <v>0</v>
      </c>
    </row>
    <row r="38" spans="2:32" ht="214.15" customHeight="1">
      <c r="B38" s="4" t="s">
        <v>87</v>
      </c>
      <c r="C38" s="1" t="s">
        <v>14</v>
      </c>
      <c r="D38" s="1" t="s">
        <v>48</v>
      </c>
      <c r="E38" s="1" t="s">
        <v>39</v>
      </c>
      <c r="F38" s="1" t="s">
        <v>85</v>
      </c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 t="s">
        <v>64</v>
      </c>
      <c r="U38" s="1"/>
      <c r="V38" s="1"/>
      <c r="W38" s="1"/>
      <c r="X38" s="1"/>
      <c r="Y38" s="1"/>
      <c r="Z38" s="11" t="s">
        <v>49</v>
      </c>
      <c r="AA38" s="25">
        <v>2</v>
      </c>
      <c r="AB38" s="25">
        <v>25</v>
      </c>
      <c r="AC38" s="25">
        <v>25</v>
      </c>
      <c r="AD38" s="26" t="s">
        <v>49</v>
      </c>
      <c r="AE38" s="27">
        <v>0</v>
      </c>
      <c r="AF38" s="27">
        <v>0</v>
      </c>
    </row>
    <row r="39" spans="2:32" ht="135.75" customHeight="1">
      <c r="B39" s="14" t="s">
        <v>75</v>
      </c>
      <c r="C39" s="1" t="s">
        <v>14</v>
      </c>
      <c r="D39" s="1" t="s">
        <v>50</v>
      </c>
      <c r="E39" s="1" t="s">
        <v>39</v>
      </c>
      <c r="F39" s="1" t="s">
        <v>52</v>
      </c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 t="s">
        <v>64</v>
      </c>
      <c r="U39" s="1"/>
      <c r="V39" s="1"/>
      <c r="W39" s="1"/>
      <c r="X39" s="1"/>
      <c r="Y39" s="1"/>
      <c r="Z39" s="11" t="s">
        <v>51</v>
      </c>
      <c r="AA39" s="25">
        <v>15</v>
      </c>
      <c r="AB39" s="25">
        <v>10</v>
      </c>
      <c r="AC39" s="25">
        <v>10</v>
      </c>
      <c r="AD39" s="26" t="s">
        <v>51</v>
      </c>
      <c r="AE39" s="27">
        <v>10</v>
      </c>
      <c r="AF39" s="27">
        <v>10</v>
      </c>
    </row>
    <row r="40" spans="2:32" ht="156.75" customHeight="1">
      <c r="B40" s="14" t="s">
        <v>76</v>
      </c>
      <c r="C40" s="1" t="s">
        <v>14</v>
      </c>
      <c r="D40" s="1" t="s">
        <v>53</v>
      </c>
      <c r="E40" s="1" t="s">
        <v>15</v>
      </c>
      <c r="F40" s="1" t="s">
        <v>55</v>
      </c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 t="s">
        <v>77</v>
      </c>
      <c r="U40" s="1"/>
      <c r="V40" s="1"/>
      <c r="W40" s="1"/>
      <c r="X40" s="1"/>
      <c r="Y40" s="1"/>
      <c r="Z40" s="11" t="s">
        <v>54</v>
      </c>
      <c r="AA40" s="25">
        <v>3843.8</v>
      </c>
      <c r="AB40" s="25">
        <v>819.3</v>
      </c>
      <c r="AC40" s="25">
        <v>819.3</v>
      </c>
      <c r="AD40" s="26" t="s">
        <v>54</v>
      </c>
      <c r="AE40" s="27">
        <v>2935.6</v>
      </c>
      <c r="AF40" s="27">
        <v>3120.5</v>
      </c>
    </row>
    <row r="41" spans="2:32" ht="142.5" customHeight="1">
      <c r="B41" s="17" t="s">
        <v>91</v>
      </c>
      <c r="C41" s="1" t="s">
        <v>14</v>
      </c>
      <c r="D41" s="1" t="s">
        <v>92</v>
      </c>
      <c r="E41" s="1" t="s">
        <v>15</v>
      </c>
      <c r="F41" s="1" t="s">
        <v>93</v>
      </c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 t="s">
        <v>94</v>
      </c>
      <c r="U41" s="1"/>
      <c r="V41" s="11"/>
      <c r="W41" s="12"/>
      <c r="X41" s="1"/>
      <c r="Y41" s="1"/>
      <c r="Z41" s="11"/>
      <c r="AA41" s="25">
        <v>72</v>
      </c>
      <c r="AB41" s="25"/>
      <c r="AC41" s="25"/>
      <c r="AD41" s="26"/>
      <c r="AE41" s="27">
        <v>74.7</v>
      </c>
      <c r="AF41" s="27">
        <v>77.3</v>
      </c>
    </row>
    <row r="42" spans="2:32" ht="183.75" customHeight="1">
      <c r="B42" s="14" t="s">
        <v>78</v>
      </c>
      <c r="C42" s="1" t="s">
        <v>14</v>
      </c>
      <c r="D42" s="1" t="s">
        <v>56</v>
      </c>
      <c r="E42" s="1" t="s">
        <v>15</v>
      </c>
      <c r="F42" s="1" t="s">
        <v>58</v>
      </c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 t="s">
        <v>64</v>
      </c>
      <c r="U42" s="1"/>
      <c r="V42" s="1"/>
      <c r="W42" s="1"/>
      <c r="X42" s="1"/>
      <c r="Y42" s="1"/>
      <c r="Z42" s="11" t="s">
        <v>57</v>
      </c>
      <c r="AA42" s="25">
        <v>7</v>
      </c>
      <c r="AB42" s="25">
        <v>30</v>
      </c>
      <c r="AC42" s="25">
        <v>30</v>
      </c>
      <c r="AD42" s="26" t="s">
        <v>57</v>
      </c>
      <c r="AE42" s="27">
        <v>45</v>
      </c>
      <c r="AF42" s="27">
        <v>45</v>
      </c>
    </row>
    <row r="45" spans="2:32" ht="25.15" customHeight="1">
      <c r="B45" s="35" t="s">
        <v>88</v>
      </c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  <c r="AA45" s="35"/>
    </row>
    <row r="48" spans="2:32" ht="22.5" customHeight="1">
      <c r="B48" s="35" t="s">
        <v>89</v>
      </c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</row>
  </sheetData>
  <mergeCells count="25">
    <mergeCell ref="B48:AA48"/>
    <mergeCell ref="Y9:Y10"/>
    <mergeCell ref="T9:T10"/>
    <mergeCell ref="F9:S10"/>
    <mergeCell ref="F1:AG1"/>
    <mergeCell ref="F2:AF2"/>
    <mergeCell ref="C3:AF3"/>
    <mergeCell ref="AD9:AD10"/>
    <mergeCell ref="B9:B10"/>
    <mergeCell ref="Z9:Z10"/>
    <mergeCell ref="AA9:AA10"/>
    <mergeCell ref="B6:AD6"/>
    <mergeCell ref="E9:E10"/>
    <mergeCell ref="D9:D10"/>
    <mergeCell ref="X9:X10"/>
    <mergeCell ref="AC9:AC10"/>
    <mergeCell ref="B4:AF4"/>
    <mergeCell ref="AE9:AE10"/>
    <mergeCell ref="AF9:AF10"/>
    <mergeCell ref="C9:C10"/>
    <mergeCell ref="B45:AA45"/>
    <mergeCell ref="V9:V10"/>
    <mergeCell ref="AB9:AB10"/>
    <mergeCell ref="U9:U10"/>
    <mergeCell ref="W9:W10"/>
  </mergeCells>
  <pageMargins left="0.78740157480314965" right="0.39370078740157483" top="0.59055118110236227" bottom="0.59055118110236227" header="0.39370078740157483" footer="0.39370078740157483"/>
  <pageSetup paperSize="9" scale="48" fitToHeight="0" orientation="portrait" r:id="rId1"/>
  <headerFooter alignWithMargins="0"/>
  <rowBreaks count="1" manualBreakCount="1">
    <brk id="20" max="3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1-й год</vt:lpstr>
      <vt:lpstr>'1-й год'!Заголовки_для_печати</vt:lpstr>
      <vt:lpstr>'1-й год'!Область_печати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dc:description>POI HSSF rep:2.41.2.106</dc:description>
  <cp:lastModifiedBy>Людмила</cp:lastModifiedBy>
  <cp:lastPrinted>2019-12-25T16:05:28Z</cp:lastPrinted>
  <dcterms:created xsi:type="dcterms:W3CDTF">2017-02-21T11:00:22Z</dcterms:created>
  <dcterms:modified xsi:type="dcterms:W3CDTF">2019-12-25T16:06:26Z</dcterms:modified>
</cp:coreProperties>
</file>