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год'!$12:$12</definedName>
    <definedName name="_xlnm.Print_Area" localSheetId="0">'1-й год'!$A$1:$AH$45</definedName>
  </definedNames>
  <calcPr calcId="125725"/>
</workbook>
</file>

<file path=xl/calcChain.xml><?xml version="1.0" encoding="utf-8"?>
<calcChain xmlns="http://schemas.openxmlformats.org/spreadsheetml/2006/main">
  <c r="AA13" i="1"/>
  <c r="AB13" l="1"/>
  <c r="AC13"/>
  <c r="AD13"/>
  <c r="AE13"/>
  <c r="AF13"/>
  <c r="AG13"/>
</calcChain>
</file>

<file path=xl/sharedStrings.xml><?xml version="1.0" encoding="utf-8"?>
<sst xmlns="http://schemas.openxmlformats.org/spreadsheetml/2006/main" count="254" uniqueCount="106">
  <si>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</si>
  <si>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</si>
  <si>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</si>
  <si>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</si>
  <si>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</si>
  <si>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</si>
  <si>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</si>
  <si>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</si>
  <si>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</si>
  <si>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</si>
  <si>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</si>
  <si>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</si>
  <si>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</si>
  <si>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</si>
  <si>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</si>
  <si>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</si>
  <si>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</si>
  <si>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</si>
  <si>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</si>
  <si>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</si>
  <si>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</si>
  <si>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</si>
  <si>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</si>
  <si>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</si>
  <si>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</si>
  <si>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</si>
  <si>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</si>
  <si>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</si>
  <si>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</si>
  <si>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</si>
  <si>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</si>
  <si>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</si>
  <si>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</si>
  <si>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</si>
  <si>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09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</si>
  <si>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</si>
  <si>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</si>
  <si>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</si>
  <si>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</si>
  <si>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</si>
  <si>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</si>
  <si>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</si>
  <si>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</si>
  <si>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</si>
  <si>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</si>
  <si>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</si>
  <si>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</si>
  <si>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</si>
  <si>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</si>
  <si>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</si>
  <si>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</si>
  <si>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</si>
  <si>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</si>
  <si>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</si>
  <si>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</si>
  <si>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</si>
  <si>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</si>
  <si>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</si>
  <si>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</si>
  <si>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</si>
  <si>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</si>
  <si>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</si>
  <si>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</si>
  <si>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</si>
  <si>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</si>
  <si>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</si>
  <si>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</si>
  <si>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</si>
  <si>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</si>
  <si>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</si>
  <si>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</si>
  <si>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</si>
  <si>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</si>
  <si>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</si>
  <si>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</si>
  <si>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</si>
  <si>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</si>
  <si>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</si>
  <si>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</si>
  <si>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</si>
  <si>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>Реализация направления расходов в рамках непрограммных расходов бюджета Новоцимлянского сельского поселения(Иные закупки товаров, работ и услуг для обеспечения государственных (муниципальных) нужд)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</si>
  <si>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</si>
  <si>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</si>
  <si>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</si>
  <si>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</si>
  <si>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</si>
  <si>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</si>
  <si>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</si>
  <si>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</si>
  <si>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04 1 00 S3850</t>
  </si>
  <si>
    <t>Ведомственная структура расходов бюджета поселения на 2018 год и на плановый период 2019 и 2020 годов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</si>
  <si>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</si>
  <si>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</si>
  <si>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</si>
  <si>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320</t>
  </si>
  <si>
    <t xml:space="preserve">           Цимлянского района на 2018 год и плановый период 2019 и 2020 годов"</t>
  </si>
  <si>
    <t xml:space="preserve">Расходы на софинансирование на повышение заработной платы работникам муниципальных учреждений культуры в рамках подпрограммы "Развитие культуры" муниципальной программы Новоцимлянского сельского поселения "Развитие культуры и туризма" (Субсидии бюджетным учреждения)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</si>
  <si>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 ) нужд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</si>
  <si>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(Расходы на выплаты персоналу государственных (муниципальных органов)</t>
  </si>
  <si>
    <t>Прочие мероприятия по благоустройству на территории Новоцимлянского сельского поселения</t>
  </si>
  <si>
    <t>01 3 00 23050</t>
  </si>
  <si>
    <t>Новоцимлянского сельского поселения                                     ___________________________                              Л.Г.Забазнова</t>
  </si>
  <si>
    <t>Приложение №4</t>
  </si>
  <si>
    <t>Расходы за счет средств резервного фонда Администрации Цимлянского района на финансирование обеспечение непредвиденных расходов в рамках непрограммных расходов органов местного самоуправления  Новоцимлянского сельского поселения (Субсидии бюджетными учреждениям )</t>
  </si>
  <si>
    <t>99 9 00 90100</t>
  </si>
  <si>
    <t>к решению №67 от 24.08.2018 "О внесении изменений в решение №54 от 27.12.2017 года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</si>
</sst>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5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165" fontId="3" fillId="0" borderId="2" xfId="0" applyNumberFormat="1" applyFont="1" applyBorder="1" applyAlignment="1" applyProtection="1">
      <alignment horizontal="center" vertical="center"/>
    </xf>
    <xf numFmtId="165" fontId="3" fillId="0" borderId="2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2" fontId="2" fillId="0" borderId="5" xfId="0" applyNumberFormat="1" applyFont="1" applyBorder="1" applyAlignment="1" applyProtection="1">
      <alignment horizontal="left" wrapText="1"/>
    </xf>
    <xf numFmtId="49" fontId="2" fillId="0" borderId="5" xfId="0" applyNumberFormat="1" applyFont="1" applyBorder="1" applyAlignment="1" applyProtection="1">
      <alignment horizontal="left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lef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1" fillId="0" borderId="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G45"/>
  <sheetViews>
    <sheetView showGridLines="0" tabSelected="1" view="pageBreakPreview" zoomScaleNormal="100" zoomScaleSheetLayoutView="100" workbookViewId="0">
      <selection activeCell="E14" sqref="E14"/>
    </sheetView>
  </sheetViews>
  <sheetFormatPr defaultColWidth="9.140625" defaultRowHeight="10.15" customHeight="1"/>
  <cols>
    <col min="1" max="1" width="8.140625" style="7" customWidth="1"/>
    <col min="2" max="2" width="60.140625" style="7" customWidth="1"/>
    <col min="3" max="3" width="16.7109375" style="7" customWidth="1"/>
    <col min="4" max="5" width="10.7109375" style="7" customWidth="1"/>
    <col min="6" max="6" width="23.85546875" style="7" customWidth="1"/>
    <col min="7" max="19" width="8.85546875" style="7" hidden="1" customWidth="1"/>
    <col min="20" max="20" width="10.7109375" style="7" customWidth="1"/>
    <col min="21" max="26" width="8.85546875" style="7" hidden="1" customWidth="1"/>
    <col min="27" max="27" width="14.28515625" style="7" customWidth="1"/>
    <col min="28" max="30" width="8.85546875" style="7" hidden="1" customWidth="1"/>
    <col min="31" max="31" width="12.85546875" style="7" customWidth="1"/>
    <col min="32" max="32" width="12.7109375" style="7" customWidth="1"/>
    <col min="33" max="33" width="0.140625" style="7" hidden="1" customWidth="1"/>
    <col min="34" max="34" width="11.28515625" style="7" customWidth="1"/>
    <col min="35" max="16384" width="9.140625" style="7"/>
  </cols>
  <sheetData>
    <row r="1" spans="2:33" ht="16.149999999999999" customHeight="1">
      <c r="B1" s="5"/>
      <c r="C1" s="5"/>
      <c r="D1" s="3"/>
      <c r="E1" s="3"/>
      <c r="F1" s="36" t="s">
        <v>102</v>
      </c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</row>
    <row r="2" spans="2:33" ht="24" customHeight="1">
      <c r="B2" s="37" t="s">
        <v>105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</row>
    <row r="3" spans="2:33" ht="19.5" customHeight="1">
      <c r="B3" s="5"/>
      <c r="C3" s="37" t="s">
        <v>59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</row>
    <row r="4" spans="2:33" ht="19.5" customHeight="1">
      <c r="B4" s="36" t="s">
        <v>95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</row>
    <row r="5" spans="2:33" ht="19.5" customHeight="1"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</row>
    <row r="6" spans="2:33" ht="13.9" customHeight="1">
      <c r="B6" s="5"/>
      <c r="C6" s="5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2:33" ht="26.25" customHeight="1">
      <c r="B7" s="40" t="s">
        <v>90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</row>
    <row r="8" spans="2:33" ht="18.75"/>
    <row r="9" spans="2:33" ht="19.5" customHeight="1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31" t="s">
        <v>0</v>
      </c>
      <c r="AB9" s="8"/>
      <c r="AC9" s="8"/>
      <c r="AD9" s="8"/>
    </row>
    <row r="10" spans="2:33" ht="18.75">
      <c r="B10" s="35" t="s">
        <v>2</v>
      </c>
      <c r="C10" s="33" t="s">
        <v>3</v>
      </c>
      <c r="D10" s="33" t="s">
        <v>4</v>
      </c>
      <c r="E10" s="33" t="s">
        <v>5</v>
      </c>
      <c r="F10" s="33" t="s">
        <v>6</v>
      </c>
      <c r="G10" s="33" t="s">
        <v>6</v>
      </c>
      <c r="H10" s="33" t="s">
        <v>6</v>
      </c>
      <c r="I10" s="33" t="s">
        <v>6</v>
      </c>
      <c r="J10" s="33" t="s">
        <v>6</v>
      </c>
      <c r="K10" s="33" t="s">
        <v>6</v>
      </c>
      <c r="L10" s="33" t="s">
        <v>6</v>
      </c>
      <c r="M10" s="33" t="s">
        <v>6</v>
      </c>
      <c r="N10" s="33" t="s">
        <v>6</v>
      </c>
      <c r="O10" s="33" t="s">
        <v>6</v>
      </c>
      <c r="P10" s="33" t="s">
        <v>6</v>
      </c>
      <c r="Q10" s="33" t="s">
        <v>6</v>
      </c>
      <c r="R10" s="33" t="s">
        <v>6</v>
      </c>
      <c r="S10" s="33" t="s">
        <v>6</v>
      </c>
      <c r="T10" s="33" t="s">
        <v>7</v>
      </c>
      <c r="U10" s="33" t="s">
        <v>8</v>
      </c>
      <c r="V10" s="33" t="s">
        <v>9</v>
      </c>
      <c r="W10" s="33" t="s">
        <v>10</v>
      </c>
      <c r="X10" s="33" t="s">
        <v>11</v>
      </c>
      <c r="Y10" s="33" t="s">
        <v>12</v>
      </c>
      <c r="Z10" s="35" t="s">
        <v>2</v>
      </c>
      <c r="AA10" s="35">
        <v>2018</v>
      </c>
      <c r="AB10" s="34" t="s">
        <v>1</v>
      </c>
      <c r="AC10" s="34" t="s">
        <v>1</v>
      </c>
      <c r="AD10" s="34" t="s">
        <v>2</v>
      </c>
      <c r="AE10" s="38">
        <v>2019</v>
      </c>
      <c r="AF10" s="38">
        <v>2020</v>
      </c>
    </row>
    <row r="11" spans="2:33" ht="18.75">
      <c r="B11" s="35"/>
      <c r="C11" s="33" t="s">
        <v>3</v>
      </c>
      <c r="D11" s="33" t="s">
        <v>4</v>
      </c>
      <c r="E11" s="33" t="s">
        <v>5</v>
      </c>
      <c r="F11" s="33" t="s">
        <v>6</v>
      </c>
      <c r="G11" s="33" t="s">
        <v>6</v>
      </c>
      <c r="H11" s="33" t="s">
        <v>6</v>
      </c>
      <c r="I11" s="33" t="s">
        <v>6</v>
      </c>
      <c r="J11" s="33" t="s">
        <v>6</v>
      </c>
      <c r="K11" s="33" t="s">
        <v>6</v>
      </c>
      <c r="L11" s="33" t="s">
        <v>6</v>
      </c>
      <c r="M11" s="33" t="s">
        <v>6</v>
      </c>
      <c r="N11" s="33" t="s">
        <v>6</v>
      </c>
      <c r="O11" s="33" t="s">
        <v>6</v>
      </c>
      <c r="P11" s="33" t="s">
        <v>6</v>
      </c>
      <c r="Q11" s="33" t="s">
        <v>6</v>
      </c>
      <c r="R11" s="33" t="s">
        <v>6</v>
      </c>
      <c r="S11" s="33" t="s">
        <v>6</v>
      </c>
      <c r="T11" s="33" t="s">
        <v>7</v>
      </c>
      <c r="U11" s="33" t="s">
        <v>8</v>
      </c>
      <c r="V11" s="33" t="s">
        <v>9</v>
      </c>
      <c r="W11" s="33" t="s">
        <v>10</v>
      </c>
      <c r="X11" s="33" t="s">
        <v>11</v>
      </c>
      <c r="Y11" s="33"/>
      <c r="Z11" s="35"/>
      <c r="AA11" s="35"/>
      <c r="AB11" s="34"/>
      <c r="AC11" s="34"/>
      <c r="AD11" s="34"/>
      <c r="AE11" s="39"/>
      <c r="AF11" s="39"/>
    </row>
    <row r="12" spans="2:33" ht="18.75" hidden="1"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10"/>
      <c r="W12" s="10"/>
      <c r="X12" s="10"/>
      <c r="Y12" s="10"/>
      <c r="Z12" s="9"/>
      <c r="AA12" s="22"/>
      <c r="AB12" s="23"/>
      <c r="AC12" s="23"/>
      <c r="AD12" s="23"/>
      <c r="AE12" s="24"/>
      <c r="AF12" s="24"/>
    </row>
    <row r="13" spans="2:33" ht="20.25" customHeight="1">
      <c r="B13" s="13" t="s">
        <v>60</v>
      </c>
      <c r="C13" s="2" t="s">
        <v>14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 t="s">
        <v>13</v>
      </c>
      <c r="AA13" s="25">
        <f>AA14+AA15+AA16+AA17+AA18+AA21+AA22+AA23+AA24+AA25+AA26+AA27+AA28+AA29+AA30+AA31+AA33+AA34+AA35+AA36+AA39+AA38+AA19+AA20+AA32+AA37</f>
        <v>11316.499999999996</v>
      </c>
      <c r="AB13" s="25">
        <f>AB14+AB15+AB16+AB17+AB18+AB21+AB22+AB23+AB24+AB25+AB26+AB27+AB28+AB29+AB30+AB31+AB33+AB34+AB35+AB36+AB39+AB38+AB19</f>
        <v>5930.9</v>
      </c>
      <c r="AC13" s="25">
        <f>AC14+AC15+AC16+AC17+AC18+AC21+AC22+AC23+AC24+AC25+AC26+AC27+AC28+AC29+AC30+AC31+AC33+AC34+AC35+AC36+AC39+AC38+AC19</f>
        <v>5863.4999999999991</v>
      </c>
      <c r="AD13" s="25" t="e">
        <f>AD14+AD15+AD16+AD17+AD18+AD21+AD22+AD23+AD24+AD25+AD26+AD27+AD28+AD29+AD30+AD31+AD33+AD34+AD35+AD36+AD39+AD38+AD19</f>
        <v>#VALUE!</v>
      </c>
      <c r="AE13" s="25">
        <f>AE14+AE15+AE16+AE17+AE18+AE21+AE22+AE23+AE24+AE25+AE26+AE27+AE28+AE29+AE30+AE31+AE33+AE34+AE35+AE36+AE39+AE38+AE19</f>
        <v>7729.9</v>
      </c>
      <c r="AF13" s="25">
        <f>AF14+AF15+AF16+AF17+AF18+AF21+AF22+AF23+AF24+AF25+AF26+AF27+AF28+AF29+AF30+AF31+AF33+AF34+AF35+AF36+AF39+AF38+AF19</f>
        <v>7643.3</v>
      </c>
      <c r="AG13" s="18">
        <f>AG14+AG15+AG16+AG17+AG18+AG21+AG22+AG23+AG24+AG25+AG26+AG27+AG28+AG29+AG30+AG31+AG33+AG34+AG35+AG36+AG39+AG38</f>
        <v>0</v>
      </c>
    </row>
    <row r="14" spans="2:33" ht="117" customHeight="1">
      <c r="B14" s="14" t="s">
        <v>61</v>
      </c>
      <c r="C14" s="1" t="s">
        <v>14</v>
      </c>
      <c r="D14" s="1" t="s">
        <v>15</v>
      </c>
      <c r="E14" s="1" t="s">
        <v>16</v>
      </c>
      <c r="F14" s="1" t="s">
        <v>18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62</v>
      </c>
      <c r="U14" s="1"/>
      <c r="V14" s="1"/>
      <c r="W14" s="1"/>
      <c r="X14" s="1"/>
      <c r="Y14" s="1"/>
      <c r="Z14" s="11" t="s">
        <v>17</v>
      </c>
      <c r="AA14" s="19">
        <v>3957.5</v>
      </c>
      <c r="AB14" s="19">
        <v>3314.6</v>
      </c>
      <c r="AC14" s="19">
        <v>3314.6</v>
      </c>
      <c r="AD14" s="19">
        <v>3314.6</v>
      </c>
      <c r="AE14" s="19">
        <v>3296.4</v>
      </c>
      <c r="AF14" s="19">
        <v>2853.8</v>
      </c>
    </row>
    <row r="15" spans="2:33" ht="149.25" customHeight="1">
      <c r="B15" s="17" t="s">
        <v>88</v>
      </c>
      <c r="C15" s="1" t="s">
        <v>14</v>
      </c>
      <c r="D15" s="1" t="s">
        <v>15</v>
      </c>
      <c r="E15" s="1" t="s">
        <v>16</v>
      </c>
      <c r="F15" s="1" t="s">
        <v>20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62</v>
      </c>
      <c r="U15" s="1" t="s">
        <v>62</v>
      </c>
      <c r="V15" s="11"/>
      <c r="W15" s="12">
        <v>0.6</v>
      </c>
      <c r="X15" s="1"/>
      <c r="Y15" s="1"/>
      <c r="Z15" s="11"/>
      <c r="AA15" s="19">
        <v>6</v>
      </c>
      <c r="AB15" s="19"/>
      <c r="AC15" s="19"/>
      <c r="AD15" s="20"/>
      <c r="AE15" s="21">
        <v>0</v>
      </c>
      <c r="AF15" s="21">
        <v>0</v>
      </c>
    </row>
    <row r="16" spans="2:33" ht="151.15" customHeight="1">
      <c r="B16" s="14" t="s">
        <v>63</v>
      </c>
      <c r="C16" s="1" t="s">
        <v>14</v>
      </c>
      <c r="D16" s="1" t="s">
        <v>15</v>
      </c>
      <c r="E16" s="1" t="s">
        <v>16</v>
      </c>
      <c r="F16" s="1" t="s">
        <v>20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64</v>
      </c>
      <c r="U16" s="1"/>
      <c r="V16" s="1"/>
      <c r="W16" s="1"/>
      <c r="X16" s="1"/>
      <c r="Y16" s="1"/>
      <c r="Z16" s="11" t="s">
        <v>19</v>
      </c>
      <c r="AA16" s="19">
        <v>620.1</v>
      </c>
      <c r="AB16" s="19">
        <v>605</v>
      </c>
      <c r="AC16" s="19">
        <v>605</v>
      </c>
      <c r="AD16" s="20" t="s">
        <v>19</v>
      </c>
      <c r="AE16" s="21">
        <v>409.7</v>
      </c>
      <c r="AF16" s="21">
        <v>416</v>
      </c>
    </row>
    <row r="17" spans="2:32" ht="97.15" customHeight="1">
      <c r="B17" s="15" t="s">
        <v>65</v>
      </c>
      <c r="C17" s="1" t="s">
        <v>14</v>
      </c>
      <c r="D17" s="1" t="s">
        <v>15</v>
      </c>
      <c r="E17" s="1" t="s">
        <v>16</v>
      </c>
      <c r="F17" s="1" t="s">
        <v>22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66</v>
      </c>
      <c r="U17" s="1"/>
      <c r="V17" s="1"/>
      <c r="W17" s="1"/>
      <c r="X17" s="1"/>
      <c r="Y17" s="1"/>
      <c r="Z17" s="1" t="s">
        <v>21</v>
      </c>
      <c r="AA17" s="19">
        <v>3.4</v>
      </c>
      <c r="AB17" s="19">
        <v>3</v>
      </c>
      <c r="AC17" s="19">
        <v>3</v>
      </c>
      <c r="AD17" s="20" t="s">
        <v>21</v>
      </c>
      <c r="AE17" s="21">
        <v>2.5</v>
      </c>
      <c r="AF17" s="21">
        <v>2.5</v>
      </c>
    </row>
    <row r="18" spans="2:32" ht="213.75" customHeight="1">
      <c r="B18" s="14" t="s">
        <v>67</v>
      </c>
      <c r="C18" s="1" t="s">
        <v>14</v>
      </c>
      <c r="D18" s="1" t="s">
        <v>15</v>
      </c>
      <c r="E18" s="1" t="s">
        <v>16</v>
      </c>
      <c r="F18" s="1" t="s">
        <v>24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64</v>
      </c>
      <c r="U18" s="1"/>
      <c r="V18" s="1"/>
      <c r="W18" s="1"/>
      <c r="X18" s="1"/>
      <c r="Y18" s="1"/>
      <c r="Z18" s="11" t="s">
        <v>23</v>
      </c>
      <c r="AA18" s="19">
        <v>0.2</v>
      </c>
      <c r="AB18" s="19">
        <v>0.2</v>
      </c>
      <c r="AC18" s="19">
        <v>0.2</v>
      </c>
      <c r="AD18" s="20" t="s">
        <v>23</v>
      </c>
      <c r="AE18" s="21">
        <v>0.2</v>
      </c>
      <c r="AF18" s="21">
        <v>0.2</v>
      </c>
    </row>
    <row r="19" spans="2:32" ht="206.25" customHeight="1">
      <c r="B19" s="4" t="s">
        <v>78</v>
      </c>
      <c r="C19" s="1" t="s">
        <v>14</v>
      </c>
      <c r="D19" s="1" t="s">
        <v>15</v>
      </c>
      <c r="E19" s="1" t="s">
        <v>25</v>
      </c>
      <c r="F19" s="1" t="s">
        <v>79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 t="s">
        <v>64</v>
      </c>
      <c r="U19" s="1"/>
      <c r="V19" s="1"/>
      <c r="W19" s="1"/>
      <c r="X19" s="1"/>
      <c r="Y19" s="1"/>
      <c r="Z19" s="11"/>
      <c r="AA19" s="19">
        <v>5</v>
      </c>
      <c r="AB19" s="19"/>
      <c r="AC19" s="19"/>
      <c r="AD19" s="20"/>
      <c r="AE19" s="21">
        <v>0</v>
      </c>
      <c r="AF19" s="21">
        <v>0</v>
      </c>
    </row>
    <row r="20" spans="2:32" ht="144" customHeight="1">
      <c r="B20" s="26" t="s">
        <v>98</v>
      </c>
      <c r="C20" s="1" t="s">
        <v>14</v>
      </c>
      <c r="D20" s="1" t="s">
        <v>15</v>
      </c>
      <c r="E20" s="1" t="s">
        <v>25</v>
      </c>
      <c r="F20" s="1" t="s">
        <v>22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62</v>
      </c>
      <c r="U20" s="1"/>
      <c r="V20" s="1"/>
      <c r="W20" s="1"/>
      <c r="X20" s="1"/>
      <c r="Y20" s="1"/>
      <c r="Z20" s="11"/>
      <c r="AA20" s="19">
        <v>140.4</v>
      </c>
      <c r="AB20" s="19"/>
      <c r="AC20" s="19"/>
      <c r="AD20" s="20"/>
      <c r="AE20" s="21">
        <v>0</v>
      </c>
      <c r="AF20" s="21">
        <v>0</v>
      </c>
    </row>
    <row r="21" spans="2:32" ht="95.25" customHeight="1">
      <c r="B21" s="15" t="s">
        <v>65</v>
      </c>
      <c r="C21" s="1" t="s">
        <v>14</v>
      </c>
      <c r="D21" s="1" t="s">
        <v>15</v>
      </c>
      <c r="E21" s="1" t="s">
        <v>25</v>
      </c>
      <c r="F21" s="1" t="s">
        <v>22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 t="s">
        <v>66</v>
      </c>
      <c r="U21" s="1"/>
      <c r="V21" s="1"/>
      <c r="W21" s="1"/>
      <c r="X21" s="1"/>
      <c r="Y21" s="1"/>
      <c r="Z21" s="1" t="s">
        <v>21</v>
      </c>
      <c r="AA21" s="19">
        <v>15.4</v>
      </c>
      <c r="AB21" s="19">
        <v>20</v>
      </c>
      <c r="AC21" s="19">
        <v>20</v>
      </c>
      <c r="AD21" s="20" t="s">
        <v>21</v>
      </c>
      <c r="AE21" s="21">
        <v>15.6</v>
      </c>
      <c r="AF21" s="21">
        <v>16.5</v>
      </c>
    </row>
    <row r="22" spans="2:32" ht="173.25" customHeight="1">
      <c r="B22" s="14" t="s">
        <v>68</v>
      </c>
      <c r="C22" s="1" t="s">
        <v>14</v>
      </c>
      <c r="D22" s="1" t="s">
        <v>15</v>
      </c>
      <c r="E22" s="1" t="s">
        <v>25</v>
      </c>
      <c r="F22" s="1" t="s">
        <v>27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 t="s">
        <v>64</v>
      </c>
      <c r="U22" s="1"/>
      <c r="V22" s="1"/>
      <c r="W22" s="1"/>
      <c r="X22" s="1"/>
      <c r="Y22" s="1"/>
      <c r="Z22" s="11" t="s">
        <v>26</v>
      </c>
      <c r="AA22" s="19">
        <v>39.1</v>
      </c>
      <c r="AB22" s="19">
        <v>50</v>
      </c>
      <c r="AC22" s="19">
        <v>50</v>
      </c>
      <c r="AD22" s="20" t="s">
        <v>26</v>
      </c>
      <c r="AE22" s="21">
        <v>0</v>
      </c>
      <c r="AF22" s="21">
        <v>0</v>
      </c>
    </row>
    <row r="23" spans="2:32" ht="165.75" customHeight="1">
      <c r="B23" s="14" t="s">
        <v>69</v>
      </c>
      <c r="C23" s="1" t="s">
        <v>14</v>
      </c>
      <c r="D23" s="1" t="s">
        <v>15</v>
      </c>
      <c r="E23" s="1" t="s">
        <v>25</v>
      </c>
      <c r="F23" s="1" t="s">
        <v>29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 t="s">
        <v>64</v>
      </c>
      <c r="U23" s="1"/>
      <c r="V23" s="1"/>
      <c r="W23" s="1"/>
      <c r="X23" s="1"/>
      <c r="Y23" s="1"/>
      <c r="Z23" s="11" t="s">
        <v>28</v>
      </c>
      <c r="AA23" s="19">
        <v>181</v>
      </c>
      <c r="AB23" s="19">
        <v>125</v>
      </c>
      <c r="AC23" s="19">
        <v>125</v>
      </c>
      <c r="AD23" s="20" t="s">
        <v>28</v>
      </c>
      <c r="AE23" s="21">
        <v>0</v>
      </c>
      <c r="AF23" s="21">
        <v>0</v>
      </c>
    </row>
    <row r="24" spans="2:32" ht="113.45" customHeight="1">
      <c r="B24" s="4" t="s">
        <v>80</v>
      </c>
      <c r="C24" s="1" t="s">
        <v>81</v>
      </c>
      <c r="D24" s="1" t="s">
        <v>15</v>
      </c>
      <c r="E24" s="1" t="s">
        <v>25</v>
      </c>
      <c r="F24" s="1" t="s">
        <v>82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 t="s">
        <v>64</v>
      </c>
      <c r="U24" s="1"/>
      <c r="V24" s="1"/>
      <c r="W24" s="1"/>
      <c r="X24" s="1"/>
      <c r="Y24" s="1"/>
      <c r="Z24" s="11"/>
      <c r="AA24" s="19">
        <v>148.1</v>
      </c>
      <c r="AB24" s="19"/>
      <c r="AC24" s="19"/>
      <c r="AD24" s="20"/>
      <c r="AE24" s="21">
        <v>0</v>
      </c>
      <c r="AF24" s="21">
        <v>0</v>
      </c>
    </row>
    <row r="25" spans="2:32" ht="145.5" customHeight="1">
      <c r="B25" s="14" t="s">
        <v>85</v>
      </c>
      <c r="C25" s="1" t="s">
        <v>14</v>
      </c>
      <c r="D25" s="1" t="s">
        <v>30</v>
      </c>
      <c r="E25" s="1" t="s">
        <v>31</v>
      </c>
      <c r="F25" s="1" t="s">
        <v>33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 t="s">
        <v>62</v>
      </c>
      <c r="U25" s="1"/>
      <c r="V25" s="1"/>
      <c r="W25" s="1"/>
      <c r="X25" s="1"/>
      <c r="Y25" s="1"/>
      <c r="Z25" s="11" t="s">
        <v>32</v>
      </c>
      <c r="AA25" s="19">
        <v>192.7</v>
      </c>
      <c r="AB25" s="19">
        <v>173.3</v>
      </c>
      <c r="AC25" s="19">
        <v>173.3</v>
      </c>
      <c r="AD25" s="20" t="s">
        <v>32</v>
      </c>
      <c r="AE25" s="21">
        <v>191.6</v>
      </c>
      <c r="AF25" s="21">
        <v>198.5</v>
      </c>
    </row>
    <row r="26" spans="2:32" ht="194.25" customHeight="1">
      <c r="B26" s="14" t="s">
        <v>70</v>
      </c>
      <c r="C26" s="1" t="s">
        <v>14</v>
      </c>
      <c r="D26" s="1" t="s">
        <v>31</v>
      </c>
      <c r="E26" s="1" t="s">
        <v>34</v>
      </c>
      <c r="F26" s="1" t="s">
        <v>36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 t="s">
        <v>64</v>
      </c>
      <c r="U26" s="1"/>
      <c r="V26" s="1"/>
      <c r="W26" s="1"/>
      <c r="X26" s="1"/>
      <c r="Y26" s="1"/>
      <c r="Z26" s="11" t="s">
        <v>35</v>
      </c>
      <c r="AA26" s="19">
        <v>189.4</v>
      </c>
      <c r="AB26" s="19">
        <v>51.7</v>
      </c>
      <c r="AC26" s="19">
        <v>78.7</v>
      </c>
      <c r="AD26" s="20" t="s">
        <v>35</v>
      </c>
      <c r="AE26" s="21">
        <v>130.9</v>
      </c>
      <c r="AF26" s="21">
        <v>124.1</v>
      </c>
    </row>
    <row r="27" spans="2:32" ht="207" customHeight="1">
      <c r="B27" s="14" t="s">
        <v>71</v>
      </c>
      <c r="C27" s="1" t="s">
        <v>14</v>
      </c>
      <c r="D27" s="1" t="s">
        <v>31</v>
      </c>
      <c r="E27" s="1" t="s">
        <v>34</v>
      </c>
      <c r="F27" s="1" t="s">
        <v>38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 t="s">
        <v>64</v>
      </c>
      <c r="U27" s="1"/>
      <c r="V27" s="1"/>
      <c r="W27" s="1"/>
      <c r="X27" s="1"/>
      <c r="Y27" s="1"/>
      <c r="Z27" s="11" t="s">
        <v>37</v>
      </c>
      <c r="AA27" s="19">
        <v>2</v>
      </c>
      <c r="AB27" s="19">
        <v>9</v>
      </c>
      <c r="AC27" s="19">
        <v>12</v>
      </c>
      <c r="AD27" s="20" t="s">
        <v>37</v>
      </c>
      <c r="AE27" s="21">
        <v>2</v>
      </c>
      <c r="AF27" s="21">
        <v>2</v>
      </c>
    </row>
    <row r="28" spans="2:32" ht="219" customHeight="1">
      <c r="B28" s="16" t="s">
        <v>83</v>
      </c>
      <c r="C28" s="1" t="s">
        <v>14</v>
      </c>
      <c r="D28" s="1" t="s">
        <v>39</v>
      </c>
      <c r="E28" s="1" t="s">
        <v>30</v>
      </c>
      <c r="F28" s="1" t="s">
        <v>41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 t="s">
        <v>64</v>
      </c>
      <c r="U28" s="1"/>
      <c r="V28" s="1"/>
      <c r="W28" s="1"/>
      <c r="X28" s="1"/>
      <c r="Y28" s="1"/>
      <c r="Z28" s="11" t="s">
        <v>40</v>
      </c>
      <c r="AA28" s="19">
        <v>30</v>
      </c>
      <c r="AB28" s="19">
        <v>30</v>
      </c>
      <c r="AC28" s="19">
        <v>30</v>
      </c>
      <c r="AD28" s="20" t="s">
        <v>40</v>
      </c>
      <c r="AE28" s="21">
        <v>0</v>
      </c>
      <c r="AF28" s="21">
        <v>0</v>
      </c>
    </row>
    <row r="29" spans="2:32" ht="226.15" customHeight="1">
      <c r="B29" s="14" t="s">
        <v>72</v>
      </c>
      <c r="C29" s="1" t="s">
        <v>14</v>
      </c>
      <c r="D29" s="1" t="s">
        <v>39</v>
      </c>
      <c r="E29" s="1" t="s">
        <v>31</v>
      </c>
      <c r="F29" s="1" t="s">
        <v>43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 t="s">
        <v>64</v>
      </c>
      <c r="U29" s="1"/>
      <c r="V29" s="1"/>
      <c r="W29" s="1"/>
      <c r="X29" s="1"/>
      <c r="Y29" s="1"/>
      <c r="Z29" s="11" t="s">
        <v>42</v>
      </c>
      <c r="AA29" s="19">
        <v>1320</v>
      </c>
      <c r="AB29" s="19">
        <v>119.1</v>
      </c>
      <c r="AC29" s="19">
        <v>119.7</v>
      </c>
      <c r="AD29" s="20" t="s">
        <v>42</v>
      </c>
      <c r="AE29" s="21">
        <v>70</v>
      </c>
      <c r="AF29" s="21">
        <v>70</v>
      </c>
    </row>
    <row r="30" spans="2:32" ht="187.5" customHeight="1">
      <c r="B30" s="14" t="s">
        <v>73</v>
      </c>
      <c r="C30" s="1" t="s">
        <v>14</v>
      </c>
      <c r="D30" s="1" t="s">
        <v>39</v>
      </c>
      <c r="E30" s="1" t="s">
        <v>31</v>
      </c>
      <c r="F30" s="1" t="s">
        <v>45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 t="s">
        <v>64</v>
      </c>
      <c r="U30" s="1"/>
      <c r="V30" s="1"/>
      <c r="W30" s="1"/>
      <c r="X30" s="1"/>
      <c r="Y30" s="1"/>
      <c r="Z30" s="11" t="s">
        <v>44</v>
      </c>
      <c r="AA30" s="19">
        <v>504.4</v>
      </c>
      <c r="AB30" s="19">
        <v>328.7</v>
      </c>
      <c r="AC30" s="19">
        <v>211.7</v>
      </c>
      <c r="AD30" s="20" t="s">
        <v>44</v>
      </c>
      <c r="AE30" s="21">
        <v>0</v>
      </c>
      <c r="AF30" s="21">
        <v>0</v>
      </c>
    </row>
    <row r="31" spans="2:32" ht="226.9" customHeight="1">
      <c r="B31" s="14" t="s">
        <v>74</v>
      </c>
      <c r="C31" s="1" t="s">
        <v>14</v>
      </c>
      <c r="D31" s="1" t="s">
        <v>39</v>
      </c>
      <c r="E31" s="1" t="s">
        <v>31</v>
      </c>
      <c r="F31" s="1" t="s">
        <v>47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 t="s">
        <v>64</v>
      </c>
      <c r="U31" s="1"/>
      <c r="V31" s="1"/>
      <c r="W31" s="1"/>
      <c r="X31" s="1"/>
      <c r="Y31" s="1"/>
      <c r="Z31" s="11" t="s">
        <v>46</v>
      </c>
      <c r="AA31" s="19">
        <v>299.89999999999998</v>
      </c>
      <c r="AB31" s="19">
        <v>217</v>
      </c>
      <c r="AC31" s="19">
        <v>236</v>
      </c>
      <c r="AD31" s="20" t="s">
        <v>46</v>
      </c>
      <c r="AE31" s="21">
        <v>0</v>
      </c>
      <c r="AF31" s="21">
        <v>0</v>
      </c>
    </row>
    <row r="32" spans="2:32" ht="62.25" customHeight="1">
      <c r="B32" s="27" t="s">
        <v>99</v>
      </c>
      <c r="C32" s="1" t="s">
        <v>14</v>
      </c>
      <c r="D32" s="1" t="s">
        <v>39</v>
      </c>
      <c r="E32" s="1" t="s">
        <v>31</v>
      </c>
      <c r="F32" s="1" t="s">
        <v>100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 t="s">
        <v>64</v>
      </c>
      <c r="U32" s="1"/>
      <c r="V32" s="1"/>
      <c r="W32" s="1"/>
      <c r="X32" s="1"/>
      <c r="Y32" s="1"/>
      <c r="Z32" s="11"/>
      <c r="AA32" s="19">
        <v>12.8</v>
      </c>
      <c r="AB32" s="19"/>
      <c r="AC32" s="19"/>
      <c r="AD32" s="20"/>
      <c r="AE32" s="21">
        <v>0</v>
      </c>
      <c r="AF32" s="21">
        <v>0</v>
      </c>
    </row>
    <row r="33" spans="2:32" ht="214.15" customHeight="1">
      <c r="B33" s="4" t="s">
        <v>86</v>
      </c>
      <c r="C33" s="1" t="s">
        <v>14</v>
      </c>
      <c r="D33" s="1" t="s">
        <v>48</v>
      </c>
      <c r="E33" s="1" t="s">
        <v>39</v>
      </c>
      <c r="F33" s="1" t="s">
        <v>84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 t="s">
        <v>64</v>
      </c>
      <c r="U33" s="1"/>
      <c r="V33" s="1"/>
      <c r="W33" s="1"/>
      <c r="X33" s="1"/>
      <c r="Y33" s="1"/>
      <c r="Z33" s="11" t="s">
        <v>49</v>
      </c>
      <c r="AA33" s="19">
        <v>124.2</v>
      </c>
      <c r="AB33" s="19">
        <v>25</v>
      </c>
      <c r="AC33" s="19">
        <v>25</v>
      </c>
      <c r="AD33" s="20" t="s">
        <v>49</v>
      </c>
      <c r="AE33" s="21">
        <v>0</v>
      </c>
      <c r="AF33" s="21">
        <v>0</v>
      </c>
    </row>
    <row r="34" spans="2:32" ht="135.75" customHeight="1">
      <c r="B34" s="14" t="s">
        <v>97</v>
      </c>
      <c r="C34" s="1" t="s">
        <v>14</v>
      </c>
      <c r="D34" s="1" t="s">
        <v>50</v>
      </c>
      <c r="E34" s="1" t="s">
        <v>39</v>
      </c>
      <c r="F34" s="1" t="s">
        <v>52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 t="s">
        <v>64</v>
      </c>
      <c r="U34" s="1"/>
      <c r="V34" s="1"/>
      <c r="W34" s="1"/>
      <c r="X34" s="1"/>
      <c r="Y34" s="1"/>
      <c r="Z34" s="11" t="s">
        <v>51</v>
      </c>
      <c r="AA34" s="19">
        <v>30</v>
      </c>
      <c r="AB34" s="19">
        <v>10</v>
      </c>
      <c r="AC34" s="19">
        <v>10</v>
      </c>
      <c r="AD34" s="20" t="s">
        <v>51</v>
      </c>
      <c r="AE34" s="21">
        <v>10</v>
      </c>
      <c r="AF34" s="21">
        <v>10</v>
      </c>
    </row>
    <row r="35" spans="2:32" ht="156.75" customHeight="1">
      <c r="B35" s="14" t="s">
        <v>75</v>
      </c>
      <c r="C35" s="1" t="s">
        <v>14</v>
      </c>
      <c r="D35" s="1" t="s">
        <v>53</v>
      </c>
      <c r="E35" s="1" t="s">
        <v>15</v>
      </c>
      <c r="F35" s="1" t="s">
        <v>55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 t="s">
        <v>76</v>
      </c>
      <c r="U35" s="1"/>
      <c r="V35" s="1"/>
      <c r="W35" s="1"/>
      <c r="X35" s="1"/>
      <c r="Y35" s="1"/>
      <c r="Z35" s="11" t="s">
        <v>54</v>
      </c>
      <c r="AA35" s="19">
        <v>2014.1</v>
      </c>
      <c r="AB35" s="19">
        <v>819.3</v>
      </c>
      <c r="AC35" s="19">
        <v>819.3</v>
      </c>
      <c r="AD35" s="20" t="s">
        <v>54</v>
      </c>
      <c r="AE35" s="21">
        <v>1943.3</v>
      </c>
      <c r="AF35" s="21">
        <v>2019.3</v>
      </c>
    </row>
    <row r="36" spans="2:32" ht="149.25" customHeight="1">
      <c r="B36" s="17" t="s">
        <v>96</v>
      </c>
      <c r="C36" s="1" t="s">
        <v>14</v>
      </c>
      <c r="D36" s="1" t="s">
        <v>53</v>
      </c>
      <c r="E36" s="1" t="s">
        <v>15</v>
      </c>
      <c r="F36" s="1" t="s">
        <v>89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 t="s">
        <v>76</v>
      </c>
      <c r="U36" s="1" t="s">
        <v>76</v>
      </c>
      <c r="V36" s="11"/>
      <c r="W36" s="12">
        <v>33.700000000000003</v>
      </c>
      <c r="X36" s="1"/>
      <c r="Y36" s="1"/>
      <c r="Z36" s="11"/>
      <c r="AA36" s="19">
        <v>1400.9</v>
      </c>
      <c r="AB36" s="19"/>
      <c r="AC36" s="19"/>
      <c r="AD36" s="20"/>
      <c r="AE36" s="21">
        <v>1566</v>
      </c>
      <c r="AF36" s="21">
        <v>1836.8</v>
      </c>
    </row>
    <row r="37" spans="2:32" ht="133.5" customHeight="1">
      <c r="B37" s="29" t="s">
        <v>103</v>
      </c>
      <c r="C37" s="1" t="s">
        <v>14</v>
      </c>
      <c r="D37" s="1" t="s">
        <v>53</v>
      </c>
      <c r="E37" s="1" t="s">
        <v>15</v>
      </c>
      <c r="F37" s="1" t="s">
        <v>104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 t="s">
        <v>76</v>
      </c>
      <c r="U37" s="1"/>
      <c r="V37" s="11"/>
      <c r="W37" s="12"/>
      <c r="X37" s="1"/>
      <c r="Y37" s="1"/>
      <c r="Z37" s="11"/>
      <c r="AA37" s="19">
        <v>25</v>
      </c>
      <c r="AB37" s="19"/>
      <c r="AC37" s="19"/>
      <c r="AD37" s="20"/>
      <c r="AE37" s="21">
        <v>0</v>
      </c>
      <c r="AF37" s="21">
        <v>0</v>
      </c>
    </row>
    <row r="38" spans="2:32" ht="142.5" customHeight="1">
      <c r="B38" s="17" t="s">
        <v>91</v>
      </c>
      <c r="C38" s="1" t="s">
        <v>14</v>
      </c>
      <c r="D38" s="1" t="s">
        <v>92</v>
      </c>
      <c r="E38" s="1" t="s">
        <v>15</v>
      </c>
      <c r="F38" s="1" t="s">
        <v>93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 t="s">
        <v>94</v>
      </c>
      <c r="U38" s="1"/>
      <c r="V38" s="11"/>
      <c r="W38" s="12"/>
      <c r="X38" s="1"/>
      <c r="Y38" s="1"/>
      <c r="Z38" s="11"/>
      <c r="AA38" s="19">
        <v>44.9</v>
      </c>
      <c r="AB38" s="19"/>
      <c r="AC38" s="19"/>
      <c r="AD38" s="20"/>
      <c r="AE38" s="21">
        <v>46.7</v>
      </c>
      <c r="AF38" s="21">
        <v>48.6</v>
      </c>
    </row>
    <row r="39" spans="2:32" ht="183.75" customHeight="1">
      <c r="B39" s="14" t="s">
        <v>77</v>
      </c>
      <c r="C39" s="1" t="s">
        <v>14</v>
      </c>
      <c r="D39" s="1" t="s">
        <v>56</v>
      </c>
      <c r="E39" s="1" t="s">
        <v>15</v>
      </c>
      <c r="F39" s="1" t="s">
        <v>58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 t="s">
        <v>64</v>
      </c>
      <c r="U39" s="1"/>
      <c r="V39" s="1"/>
      <c r="W39" s="1"/>
      <c r="X39" s="1"/>
      <c r="Y39" s="1"/>
      <c r="Z39" s="11" t="s">
        <v>57</v>
      </c>
      <c r="AA39" s="19">
        <v>10</v>
      </c>
      <c r="AB39" s="19">
        <v>30</v>
      </c>
      <c r="AC39" s="19">
        <v>30</v>
      </c>
      <c r="AD39" s="20" t="s">
        <v>57</v>
      </c>
      <c r="AE39" s="21">
        <v>45</v>
      </c>
      <c r="AF39" s="21">
        <v>45</v>
      </c>
    </row>
    <row r="42" spans="2:32" ht="25.15" customHeight="1">
      <c r="B42" s="32" t="s">
        <v>87</v>
      </c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</row>
    <row r="45" spans="2:32" ht="22.5" customHeight="1">
      <c r="B45" s="28" t="s">
        <v>101</v>
      </c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</row>
  </sheetData>
  <mergeCells count="24">
    <mergeCell ref="F1:AG1"/>
    <mergeCell ref="C3:AF3"/>
    <mergeCell ref="AD10:AD11"/>
    <mergeCell ref="B4:AF4"/>
    <mergeCell ref="AE10:AE11"/>
    <mergeCell ref="AF10:AF11"/>
    <mergeCell ref="B7:AD7"/>
    <mergeCell ref="E10:E11"/>
    <mergeCell ref="D10:D11"/>
    <mergeCell ref="X10:X11"/>
    <mergeCell ref="AC10:AC11"/>
    <mergeCell ref="C10:C11"/>
    <mergeCell ref="Y10:Y11"/>
    <mergeCell ref="T10:T11"/>
    <mergeCell ref="F10:S11"/>
    <mergeCell ref="B2:AF2"/>
    <mergeCell ref="B42:AA42"/>
    <mergeCell ref="V10:V11"/>
    <mergeCell ref="AB10:AB11"/>
    <mergeCell ref="U10:U11"/>
    <mergeCell ref="W10:W11"/>
    <mergeCell ref="B10:B11"/>
    <mergeCell ref="Z10:Z11"/>
    <mergeCell ref="AA10:AA11"/>
  </mergeCells>
  <pageMargins left="0.78740157480314965" right="0.39370078740157483" top="0.59055118110236227" bottom="0.59055118110236227" header="0.39370078740157483" footer="0.39370078740157483"/>
  <pageSetup paperSize="9" scale="47" fitToHeight="0" orientation="portrait" r:id="rId1"/>
  <headerFooter alignWithMargins="0"/>
  <rowBreaks count="3" manualBreakCount="3">
    <brk id="21" max="33" man="1"/>
    <brk id="29" max="33" man="1"/>
    <brk id="38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2018-08-24T08:26:27Z</cp:lastPrinted>
  <dcterms:created xsi:type="dcterms:W3CDTF">2017-02-21T11:00:22Z</dcterms:created>
  <dcterms:modified xsi:type="dcterms:W3CDTF">2018-08-24T08:27:44Z</dcterms:modified>
</cp:coreProperties>
</file>