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V20" i="1"/>
  <c r="V39"/>
  <c r="V36"/>
  <c r="V33"/>
  <c r="V15"/>
  <c r="V14" s="1"/>
  <c r="V50"/>
  <c r="V49" s="1"/>
  <c r="V13" l="1"/>
</calcChain>
</file>

<file path=xl/sharedStrings.xml><?xml version="1.0" encoding="utf-8"?>
<sst xmlns="http://schemas.openxmlformats.org/spreadsheetml/2006/main" count="296" uniqueCount="111">
  <si>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</si>
  <si>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</si>
  <si>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</si>
  <si>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</si>
  <si>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</si>
  <si>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</si>
  <si>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</si>
  <si>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</si>
  <si>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</si>
  <si>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</si>
  <si>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</si>
  <si>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</si>
  <si>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</si>
  <si>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</si>
  <si>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</si>
  <si>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</si>
  <si>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</si>
  <si>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</si>
  <si>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</si>
  <si>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</si>
  <si>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</si>
  <si>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</si>
  <si>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</si>
  <si>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</si>
  <si>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</si>
  <si>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</si>
  <si>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</si>
  <si>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</si>
  <si>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</si>
  <si>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</si>
  <si>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</si>
  <si>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</si>
  <si>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</si>
  <si>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</si>
  <si>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</si>
  <si>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</si>
  <si>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</si>
  <si>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</si>
  <si>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</si>
  <si>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</si>
  <si>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</si>
  <si>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</si>
  <si>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</si>
  <si>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</si>
  <si>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</si>
  <si>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</si>
  <si>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</si>
  <si>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</si>
  <si>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</si>
  <si>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</si>
  <si>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</si>
  <si>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</si>
  <si>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</si>
  <si>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</si>
  <si>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</si>
  <si>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</si>
  <si>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</si>
  <si>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</si>
  <si>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</si>
  <si>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</si>
  <si>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</si>
  <si>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</si>
  <si>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</si>
  <si>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</si>
  <si>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</si>
  <si>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</si>
  <si>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</si>
  <si>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</si>
  <si>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</si>
  <si>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</si>
  <si>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</si>
  <si>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</si>
  <si>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</si>
  <si>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</si>
  <si>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</si>
  <si>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</si>
  <si>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</si>
  <si>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</si>
  <si>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</si>
  <si>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Цимлянского района на 2017 год и плановый период 2018-2019 годов"</t>
  </si>
  <si>
    <t>"О бюджете Новоцимлянского сельского поселения</t>
  </si>
  <si>
    <t>О внесении изменений в решение от 29.12.2016 года №21</t>
  </si>
  <si>
    <t>ВСЕГО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</si>
  <si>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</si>
  <si>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</si>
  <si>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</si>
  <si>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</si>
  <si>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</si>
  <si>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</si>
  <si>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</si>
  <si>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</si>
  <si>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</si>
  <si>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</si>
  <si>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</si>
  <si>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</si>
  <si>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</si>
  <si>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</si>
  <si>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</si>
  <si>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</si>
  <si>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</si>
  <si>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</si>
  <si>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99 9 00 29100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</si>
  <si>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</si>
  <si>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</si>
  <si>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</si>
  <si>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Приложение  № 5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</si>
  <si>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</si>
  <si>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</si>
  <si>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</si>
  <si>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</si>
  <si>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к решению от 20.03.2017 года №27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</si>
</sst>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" fontId="1" fillId="0" borderId="3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59"/>
  <sheetViews>
    <sheetView showGridLines="0" tabSelected="1" view="pageBreakPreview" topLeftCell="A46" zoomScale="60" zoomScaleNormal="100" workbookViewId="0">
      <selection activeCell="V50" sqref="V50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>
      <c r="B1" s="3"/>
      <c r="C1" s="26" t="s">
        <v>105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14"/>
      <c r="X1" s="14"/>
      <c r="Y1" s="14"/>
    </row>
    <row r="2" spans="2:25" ht="19.5" customHeight="1">
      <c r="B2" s="3"/>
      <c r="C2" s="27" t="s">
        <v>110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14"/>
      <c r="X2" s="14"/>
      <c r="Y2" s="14"/>
    </row>
    <row r="3" spans="2:25" ht="19.5" customHeight="1">
      <c r="B3" s="3"/>
      <c r="C3" s="27" t="s">
        <v>81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14"/>
      <c r="X3" s="14"/>
      <c r="Y3" s="14"/>
    </row>
    <row r="4" spans="2:25" ht="15.75" customHeight="1">
      <c r="B4" s="3"/>
      <c r="C4" s="27" t="s">
        <v>80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14"/>
      <c r="X4" s="14"/>
      <c r="Y4" s="14"/>
    </row>
    <row r="5" spans="2:25" ht="13.9" customHeight="1">
      <c r="B5" s="3"/>
      <c r="C5" s="27" t="s">
        <v>79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14"/>
      <c r="X5" s="14"/>
      <c r="Y5" s="14"/>
    </row>
    <row r="6" spans="2:25" ht="13.9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4"/>
      <c r="W6" s="14"/>
      <c r="X6" s="14"/>
      <c r="Y6" s="14"/>
    </row>
    <row r="7" spans="2:25" ht="74.25" customHeight="1">
      <c r="B7" s="22" t="s">
        <v>83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2:25" ht="18.75"/>
    <row r="9" spans="2:25" ht="19.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>
      <c r="B10" s="24" t="s">
        <v>10</v>
      </c>
      <c r="C10" s="24" t="s">
        <v>6</v>
      </c>
      <c r="D10" s="24" t="s">
        <v>7</v>
      </c>
      <c r="E10" s="24" t="s">
        <v>8</v>
      </c>
      <c r="F10" s="24" t="s">
        <v>8</v>
      </c>
      <c r="G10" s="24" t="s">
        <v>8</v>
      </c>
      <c r="H10" s="24" t="s">
        <v>8</v>
      </c>
      <c r="I10" s="24" t="s">
        <v>8</v>
      </c>
      <c r="J10" s="24" t="s">
        <v>8</v>
      </c>
      <c r="K10" s="24" t="s">
        <v>8</v>
      </c>
      <c r="L10" s="24" t="s">
        <v>8</v>
      </c>
      <c r="M10" s="24" t="s">
        <v>8</v>
      </c>
      <c r="N10" s="24" t="s">
        <v>8</v>
      </c>
      <c r="O10" s="24" t="s">
        <v>8</v>
      </c>
      <c r="P10" s="24" t="s">
        <v>8</v>
      </c>
      <c r="Q10" s="24" t="s">
        <v>8</v>
      </c>
      <c r="R10" s="24" t="s">
        <v>8</v>
      </c>
      <c r="S10" s="24" t="s">
        <v>8</v>
      </c>
      <c r="T10" s="24" t="s">
        <v>9</v>
      </c>
      <c r="U10" s="24" t="s">
        <v>10</v>
      </c>
      <c r="V10" s="24" t="s">
        <v>1</v>
      </c>
      <c r="W10" s="23" t="s">
        <v>1</v>
      </c>
      <c r="X10" s="23" t="s">
        <v>1</v>
      </c>
      <c r="Y10" s="25" t="s">
        <v>10</v>
      </c>
    </row>
    <row r="11" spans="2:25" ht="18.75">
      <c r="B11" s="24"/>
      <c r="C11" s="24" t="s">
        <v>2</v>
      </c>
      <c r="D11" s="24" t="s">
        <v>3</v>
      </c>
      <c r="E11" s="24" t="s">
        <v>4</v>
      </c>
      <c r="F11" s="24" t="s">
        <v>4</v>
      </c>
      <c r="G11" s="24" t="s">
        <v>4</v>
      </c>
      <c r="H11" s="24" t="s">
        <v>4</v>
      </c>
      <c r="I11" s="24" t="s">
        <v>4</v>
      </c>
      <c r="J11" s="24" t="s">
        <v>4</v>
      </c>
      <c r="K11" s="24" t="s">
        <v>4</v>
      </c>
      <c r="L11" s="24" t="s">
        <v>4</v>
      </c>
      <c r="M11" s="24" t="s">
        <v>4</v>
      </c>
      <c r="N11" s="24" t="s">
        <v>4</v>
      </c>
      <c r="O11" s="24" t="s">
        <v>4</v>
      </c>
      <c r="P11" s="24" t="s">
        <v>4</v>
      </c>
      <c r="Q11" s="24" t="s">
        <v>4</v>
      </c>
      <c r="R11" s="24" t="s">
        <v>4</v>
      </c>
      <c r="S11" s="24" t="s">
        <v>4</v>
      </c>
      <c r="T11" s="24" t="s">
        <v>5</v>
      </c>
      <c r="U11" s="24"/>
      <c r="V11" s="24"/>
      <c r="W11" s="23"/>
      <c r="X11" s="23"/>
      <c r="Y11" s="25"/>
    </row>
    <row r="12" spans="2:25" ht="18.75" hidden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>
      <c r="B13" s="6" t="s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">
        <f>V14+V29+V32+V36+V43+V46+V49+V52</f>
        <v>7645.8</v>
      </c>
      <c r="W13" s="5"/>
      <c r="X13" s="5"/>
      <c r="Y13" s="5"/>
    </row>
    <row r="14" spans="2:25" ht="33.4" customHeight="1">
      <c r="B14" s="7" t="s">
        <v>11</v>
      </c>
      <c r="C14" s="15" t="s">
        <v>12</v>
      </c>
      <c r="D14" s="15" t="s">
        <v>13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s">
        <v>11</v>
      </c>
      <c r="V14" s="18">
        <f>V15+V20</f>
        <v>4250.8999999999996</v>
      </c>
      <c r="W14" s="8">
        <v>4153.1000000000004</v>
      </c>
      <c r="X14" s="8">
        <v>4153.1000000000004</v>
      </c>
      <c r="Y14" s="7" t="s">
        <v>11</v>
      </c>
    </row>
    <row r="15" spans="2:25" ht="91.15" customHeight="1">
      <c r="B15" s="16" t="s">
        <v>14</v>
      </c>
      <c r="C15" s="10" t="s">
        <v>12</v>
      </c>
      <c r="D15" s="10" t="s">
        <v>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 t="s">
        <v>14</v>
      </c>
      <c r="V15" s="19">
        <f>V16+V17+V18+V19</f>
        <v>3943.0999999999995</v>
      </c>
      <c r="W15" s="11">
        <v>3923.1</v>
      </c>
      <c r="X15" s="11">
        <v>3923.1</v>
      </c>
      <c r="Y15" s="9" t="s">
        <v>14</v>
      </c>
    </row>
    <row r="16" spans="2:25" ht="119.25" customHeight="1">
      <c r="B16" s="12" t="s">
        <v>85</v>
      </c>
      <c r="C16" s="10" t="s">
        <v>12</v>
      </c>
      <c r="D16" s="10" t="s">
        <v>15</v>
      </c>
      <c r="E16" s="10" t="s">
        <v>16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84</v>
      </c>
      <c r="U16" s="20" t="s">
        <v>17</v>
      </c>
      <c r="V16" s="19">
        <v>3314.6</v>
      </c>
      <c r="W16" s="11">
        <v>3314.9</v>
      </c>
      <c r="X16" s="11">
        <v>3314.9</v>
      </c>
      <c r="Y16" s="12" t="s">
        <v>17</v>
      </c>
    </row>
    <row r="17" spans="2:25" ht="126" customHeight="1">
      <c r="B17" s="12" t="s">
        <v>87</v>
      </c>
      <c r="C17" s="10" t="s">
        <v>12</v>
      </c>
      <c r="D17" s="10" t="s">
        <v>15</v>
      </c>
      <c r="E17" s="10" t="s">
        <v>18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86</v>
      </c>
      <c r="U17" s="20" t="s">
        <v>19</v>
      </c>
      <c r="V17" s="19">
        <v>625.29999999999995</v>
      </c>
      <c r="W17" s="11">
        <v>605</v>
      </c>
      <c r="X17" s="11">
        <v>605</v>
      </c>
      <c r="Y17" s="12" t="s">
        <v>19</v>
      </c>
    </row>
    <row r="18" spans="2:25" ht="85.15" customHeight="1">
      <c r="B18" s="9" t="s">
        <v>88</v>
      </c>
      <c r="C18" s="10" t="s">
        <v>12</v>
      </c>
      <c r="D18" s="10" t="s">
        <v>15</v>
      </c>
      <c r="E18" s="10" t="s">
        <v>20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89</v>
      </c>
      <c r="U18" s="10" t="s">
        <v>21</v>
      </c>
      <c r="V18" s="19">
        <v>3</v>
      </c>
      <c r="W18" s="11">
        <v>3</v>
      </c>
      <c r="X18" s="11">
        <v>3</v>
      </c>
      <c r="Y18" s="9" t="s">
        <v>21</v>
      </c>
    </row>
    <row r="19" spans="2:25" ht="198.75" customHeight="1">
      <c r="B19" s="12" t="s">
        <v>108</v>
      </c>
      <c r="C19" s="10" t="s">
        <v>12</v>
      </c>
      <c r="D19" s="10" t="s">
        <v>15</v>
      </c>
      <c r="E19" s="10" t="s">
        <v>22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86</v>
      </c>
      <c r="U19" s="20" t="s">
        <v>23</v>
      </c>
      <c r="V19" s="19">
        <v>0.2</v>
      </c>
      <c r="W19" s="11">
        <v>0.2</v>
      </c>
      <c r="X19" s="11">
        <v>0.2</v>
      </c>
      <c r="Y19" s="12" t="s">
        <v>23</v>
      </c>
    </row>
    <row r="20" spans="2:25" ht="37.9" customHeight="1">
      <c r="B20" s="9" t="s">
        <v>24</v>
      </c>
      <c r="C20" s="10" t="s">
        <v>12</v>
      </c>
      <c r="D20" s="10" t="s">
        <v>25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 t="s">
        <v>24</v>
      </c>
      <c r="V20" s="19">
        <f>V21+V22+V23+V24</f>
        <v>307.8</v>
      </c>
      <c r="W20" s="11">
        <v>230</v>
      </c>
      <c r="X20" s="11">
        <v>230</v>
      </c>
      <c r="Y20" s="9" t="s">
        <v>24</v>
      </c>
    </row>
    <row r="21" spans="2:25" ht="189" customHeight="1">
      <c r="B21" s="12" t="s">
        <v>90</v>
      </c>
      <c r="C21" s="10" t="s">
        <v>12</v>
      </c>
      <c r="D21" s="10" t="s">
        <v>25</v>
      </c>
      <c r="E21" s="10" t="s">
        <v>26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86</v>
      </c>
      <c r="U21" s="20" t="s">
        <v>27</v>
      </c>
      <c r="V21" s="19">
        <v>2</v>
      </c>
      <c r="W21" s="11">
        <v>5</v>
      </c>
      <c r="X21" s="11">
        <v>5</v>
      </c>
      <c r="Y21" s="12" t="s">
        <v>27</v>
      </c>
    </row>
    <row r="22" spans="2:25" ht="178.15" customHeight="1">
      <c r="B22" s="12" t="s">
        <v>91</v>
      </c>
      <c r="C22" s="10" t="s">
        <v>12</v>
      </c>
      <c r="D22" s="10" t="s">
        <v>25</v>
      </c>
      <c r="E22" s="10" t="s">
        <v>28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86</v>
      </c>
      <c r="U22" s="20" t="s">
        <v>29</v>
      </c>
      <c r="V22" s="19">
        <v>5</v>
      </c>
      <c r="W22" s="11">
        <v>30</v>
      </c>
      <c r="X22" s="11">
        <v>30</v>
      </c>
      <c r="Y22" s="12" t="s">
        <v>29</v>
      </c>
    </row>
    <row r="23" spans="2:25" ht="86.25" customHeight="1">
      <c r="B23" s="9" t="s">
        <v>88</v>
      </c>
      <c r="C23" s="10" t="s">
        <v>12</v>
      </c>
      <c r="D23" s="10" t="s">
        <v>25</v>
      </c>
      <c r="E23" s="10" t="s">
        <v>20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89</v>
      </c>
      <c r="U23" s="10" t="s">
        <v>21</v>
      </c>
      <c r="V23" s="19">
        <v>20</v>
      </c>
      <c r="W23" s="11">
        <v>20</v>
      </c>
      <c r="X23" s="11">
        <v>20</v>
      </c>
      <c r="Y23" s="9" t="s">
        <v>21</v>
      </c>
    </row>
    <row r="24" spans="2:25" ht="37.15" customHeight="1">
      <c r="B24" s="9" t="s">
        <v>92</v>
      </c>
      <c r="C24" s="10" t="s">
        <v>12</v>
      </c>
      <c r="D24" s="10" t="s">
        <v>25</v>
      </c>
      <c r="E24" s="10" t="s">
        <v>93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9">
        <v>280.8</v>
      </c>
      <c r="W24" s="11"/>
      <c r="X24" s="11"/>
      <c r="Y24" s="9"/>
    </row>
    <row r="25" spans="2:25" ht="159" customHeight="1">
      <c r="B25" s="12" t="s">
        <v>94</v>
      </c>
      <c r="C25" s="10" t="s">
        <v>12</v>
      </c>
      <c r="D25" s="10" t="s">
        <v>25</v>
      </c>
      <c r="E25" s="10" t="s">
        <v>30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86</v>
      </c>
      <c r="U25" s="20" t="s">
        <v>31</v>
      </c>
      <c r="V25" s="19">
        <v>50</v>
      </c>
      <c r="W25" s="11">
        <v>50</v>
      </c>
      <c r="X25" s="11">
        <v>50</v>
      </c>
      <c r="Y25" s="12" t="s">
        <v>31</v>
      </c>
    </row>
    <row r="26" spans="2:25" ht="150" customHeight="1">
      <c r="B26" s="12" t="s">
        <v>32</v>
      </c>
      <c r="C26" s="10" t="s">
        <v>12</v>
      </c>
      <c r="D26" s="10" t="s">
        <v>25</v>
      </c>
      <c r="E26" s="10" t="s">
        <v>33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86</v>
      </c>
      <c r="U26" s="20" t="s">
        <v>34</v>
      </c>
      <c r="V26" s="19">
        <v>181</v>
      </c>
      <c r="W26" s="11">
        <v>125</v>
      </c>
      <c r="X26" s="11">
        <v>125</v>
      </c>
      <c r="Y26" s="12" t="s">
        <v>34</v>
      </c>
    </row>
    <row r="27" spans="2:25" ht="123.75" customHeight="1">
      <c r="B27" s="12" t="s">
        <v>106</v>
      </c>
      <c r="C27" s="10" t="s">
        <v>12</v>
      </c>
      <c r="D27" s="10" t="s">
        <v>25</v>
      </c>
      <c r="E27" s="10" t="s">
        <v>101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86</v>
      </c>
      <c r="U27" s="20"/>
      <c r="V27" s="19">
        <v>44.8</v>
      </c>
      <c r="W27" s="11"/>
      <c r="X27" s="11"/>
      <c r="Y27" s="12"/>
    </row>
    <row r="28" spans="2:25" ht="101.25" customHeight="1">
      <c r="B28" s="13" t="s">
        <v>107</v>
      </c>
      <c r="C28" s="10" t="s">
        <v>12</v>
      </c>
      <c r="D28" s="10" t="s">
        <v>25</v>
      </c>
      <c r="E28" s="10" t="s">
        <v>102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86</v>
      </c>
      <c r="U28" s="20"/>
      <c r="V28" s="19">
        <v>5</v>
      </c>
      <c r="W28" s="11"/>
      <c r="X28" s="11"/>
      <c r="Y28" s="12"/>
    </row>
    <row r="29" spans="2:25" ht="25.15" customHeight="1">
      <c r="B29" s="7" t="s">
        <v>35</v>
      </c>
      <c r="C29" s="15" t="s">
        <v>36</v>
      </c>
      <c r="D29" s="15" t="s">
        <v>13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 t="s">
        <v>35</v>
      </c>
      <c r="V29" s="18">
        <v>173.3</v>
      </c>
      <c r="W29" s="8">
        <v>173.3</v>
      </c>
      <c r="X29" s="8">
        <v>173.3</v>
      </c>
      <c r="Y29" s="7" t="s">
        <v>35</v>
      </c>
    </row>
    <row r="30" spans="2:25" ht="40.15" customHeight="1">
      <c r="B30" s="9" t="s">
        <v>37</v>
      </c>
      <c r="C30" s="10" t="s">
        <v>36</v>
      </c>
      <c r="D30" s="10" t="s">
        <v>38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 t="s">
        <v>37</v>
      </c>
      <c r="V30" s="19">
        <v>173.3</v>
      </c>
      <c r="W30" s="11">
        <v>173.3</v>
      </c>
      <c r="X30" s="11">
        <v>173.3</v>
      </c>
      <c r="Y30" s="9" t="s">
        <v>37</v>
      </c>
    </row>
    <row r="31" spans="2:25" ht="129" customHeight="1">
      <c r="B31" s="12" t="s">
        <v>95</v>
      </c>
      <c r="C31" s="10" t="s">
        <v>36</v>
      </c>
      <c r="D31" s="10" t="s">
        <v>38</v>
      </c>
      <c r="E31" s="10" t="s">
        <v>39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84</v>
      </c>
      <c r="U31" s="20" t="s">
        <v>40</v>
      </c>
      <c r="V31" s="19">
        <v>173.3</v>
      </c>
      <c r="W31" s="11">
        <v>173.3</v>
      </c>
      <c r="X31" s="11">
        <v>173.3</v>
      </c>
      <c r="Y31" s="12" t="s">
        <v>40</v>
      </c>
    </row>
    <row r="32" spans="2:25" ht="50.1" customHeight="1">
      <c r="B32" s="7" t="s">
        <v>41</v>
      </c>
      <c r="C32" s="15" t="s">
        <v>38</v>
      </c>
      <c r="D32" s="15" t="s">
        <v>13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 t="s">
        <v>41</v>
      </c>
      <c r="V32" s="18">
        <v>139.19999999999999</v>
      </c>
      <c r="W32" s="8">
        <v>60.7</v>
      </c>
      <c r="X32" s="8">
        <v>90.7</v>
      </c>
      <c r="Y32" s="7" t="s">
        <v>41</v>
      </c>
    </row>
    <row r="33" spans="2:25" ht="66.95" customHeight="1">
      <c r="B33" s="9" t="s">
        <v>42</v>
      </c>
      <c r="C33" s="10" t="s">
        <v>38</v>
      </c>
      <c r="D33" s="10" t="s">
        <v>43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 t="s">
        <v>42</v>
      </c>
      <c r="V33" s="19">
        <f>V34+V35</f>
        <v>139.19999999999999</v>
      </c>
      <c r="W33" s="11">
        <v>60.7</v>
      </c>
      <c r="X33" s="11">
        <v>90.7</v>
      </c>
      <c r="Y33" s="9" t="s">
        <v>42</v>
      </c>
    </row>
    <row r="34" spans="2:25" ht="181.5" customHeight="1">
      <c r="B34" s="12" t="s">
        <v>96</v>
      </c>
      <c r="C34" s="10" t="s">
        <v>38</v>
      </c>
      <c r="D34" s="10" t="s">
        <v>43</v>
      </c>
      <c r="E34" s="10" t="s">
        <v>44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86</v>
      </c>
      <c r="U34" s="20" t="s">
        <v>45</v>
      </c>
      <c r="V34" s="19">
        <v>137.19999999999999</v>
      </c>
      <c r="W34" s="11">
        <v>51.7</v>
      </c>
      <c r="X34" s="11">
        <v>78.7</v>
      </c>
      <c r="Y34" s="12" t="s">
        <v>45</v>
      </c>
    </row>
    <row r="35" spans="2:25" ht="177.6" customHeight="1">
      <c r="B35" s="12" t="s">
        <v>97</v>
      </c>
      <c r="C35" s="10" t="s">
        <v>38</v>
      </c>
      <c r="D35" s="10" t="s">
        <v>43</v>
      </c>
      <c r="E35" s="10" t="s">
        <v>46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86</v>
      </c>
      <c r="U35" s="20" t="s">
        <v>47</v>
      </c>
      <c r="V35" s="19">
        <v>2</v>
      </c>
      <c r="W35" s="11">
        <v>9</v>
      </c>
      <c r="X35" s="11">
        <v>12</v>
      </c>
      <c r="Y35" s="12" t="s">
        <v>47</v>
      </c>
    </row>
    <row r="36" spans="2:25" ht="33.4" customHeight="1">
      <c r="B36" s="7" t="s">
        <v>48</v>
      </c>
      <c r="C36" s="15" t="s">
        <v>49</v>
      </c>
      <c r="D36" s="15" t="s">
        <v>13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 t="s">
        <v>48</v>
      </c>
      <c r="V36" s="18">
        <f>V37+V39</f>
        <v>1220.0999999999999</v>
      </c>
      <c r="W36" s="8">
        <v>694.8</v>
      </c>
      <c r="X36" s="8">
        <v>597.4</v>
      </c>
      <c r="Y36" s="7" t="s">
        <v>48</v>
      </c>
    </row>
    <row r="37" spans="2:25" ht="21" customHeight="1">
      <c r="B37" s="9" t="s">
        <v>50</v>
      </c>
      <c r="C37" s="10" t="s">
        <v>49</v>
      </c>
      <c r="D37" s="10" t="s">
        <v>36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 t="s">
        <v>50</v>
      </c>
      <c r="V37" s="19">
        <v>30</v>
      </c>
      <c r="W37" s="11">
        <v>30</v>
      </c>
      <c r="X37" s="11">
        <v>30</v>
      </c>
      <c r="Y37" s="9" t="s">
        <v>50</v>
      </c>
    </row>
    <row r="38" spans="2:25" ht="203.45" customHeight="1">
      <c r="B38" s="17" t="s">
        <v>103</v>
      </c>
      <c r="C38" s="10" t="s">
        <v>49</v>
      </c>
      <c r="D38" s="10" t="s">
        <v>36</v>
      </c>
      <c r="E38" s="10" t="s">
        <v>51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86</v>
      </c>
      <c r="U38" s="20" t="s">
        <v>52</v>
      </c>
      <c r="V38" s="19">
        <v>30</v>
      </c>
      <c r="W38" s="11">
        <v>30</v>
      </c>
      <c r="X38" s="11">
        <v>30</v>
      </c>
      <c r="Y38" s="12" t="s">
        <v>52</v>
      </c>
    </row>
    <row r="39" spans="2:25" ht="28.15" customHeight="1">
      <c r="B39" s="9" t="s">
        <v>53</v>
      </c>
      <c r="C39" s="10" t="s">
        <v>49</v>
      </c>
      <c r="D39" s="10" t="s">
        <v>38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 t="s">
        <v>53</v>
      </c>
      <c r="V39" s="19">
        <f>V40+V41+V42</f>
        <v>1190.0999999999999</v>
      </c>
      <c r="W39" s="11">
        <v>664.8</v>
      </c>
      <c r="X39" s="11">
        <v>567.4</v>
      </c>
      <c r="Y39" s="9" t="s">
        <v>53</v>
      </c>
    </row>
    <row r="40" spans="2:25" ht="174.6" customHeight="1">
      <c r="B40" s="12" t="s">
        <v>54</v>
      </c>
      <c r="C40" s="10" t="s">
        <v>49</v>
      </c>
      <c r="D40" s="10" t="s">
        <v>38</v>
      </c>
      <c r="E40" s="10" t="s">
        <v>55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86</v>
      </c>
      <c r="U40" s="20" t="s">
        <v>54</v>
      </c>
      <c r="V40" s="19">
        <v>720</v>
      </c>
      <c r="W40" s="11">
        <v>119.1</v>
      </c>
      <c r="X40" s="11">
        <v>119.7</v>
      </c>
      <c r="Y40" s="12" t="s">
        <v>54</v>
      </c>
    </row>
    <row r="41" spans="2:25" ht="162.6" customHeight="1">
      <c r="B41" s="12" t="s">
        <v>56</v>
      </c>
      <c r="C41" s="10" t="s">
        <v>49</v>
      </c>
      <c r="D41" s="10" t="s">
        <v>38</v>
      </c>
      <c r="E41" s="10" t="s">
        <v>57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86</v>
      </c>
      <c r="U41" s="20" t="s">
        <v>56</v>
      </c>
      <c r="V41" s="19">
        <v>99.1</v>
      </c>
      <c r="W41" s="11">
        <v>328.7</v>
      </c>
      <c r="X41" s="11">
        <v>211.7</v>
      </c>
      <c r="Y41" s="12" t="s">
        <v>56</v>
      </c>
    </row>
    <row r="42" spans="2:25" ht="192.6" customHeight="1">
      <c r="B42" s="12" t="s">
        <v>58</v>
      </c>
      <c r="C42" s="10" t="s">
        <v>49</v>
      </c>
      <c r="D42" s="10" t="s">
        <v>38</v>
      </c>
      <c r="E42" s="10" t="s">
        <v>59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86</v>
      </c>
      <c r="U42" s="20" t="s">
        <v>58</v>
      </c>
      <c r="V42" s="19">
        <v>371</v>
      </c>
      <c r="W42" s="11">
        <v>217</v>
      </c>
      <c r="X42" s="11">
        <v>236</v>
      </c>
      <c r="Y42" s="12" t="s">
        <v>58</v>
      </c>
    </row>
    <row r="43" spans="2:25" ht="21" customHeight="1">
      <c r="B43" s="7" t="s">
        <v>60</v>
      </c>
      <c r="C43" s="15" t="s">
        <v>61</v>
      </c>
      <c r="D43" s="15" t="s">
        <v>13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 t="s">
        <v>60</v>
      </c>
      <c r="V43" s="18">
        <v>3</v>
      </c>
      <c r="W43" s="8">
        <v>25</v>
      </c>
      <c r="X43" s="8">
        <v>25</v>
      </c>
      <c r="Y43" s="7" t="s">
        <v>60</v>
      </c>
    </row>
    <row r="44" spans="2:25" ht="33.4" customHeight="1">
      <c r="B44" s="9" t="s">
        <v>62</v>
      </c>
      <c r="C44" s="10" t="s">
        <v>61</v>
      </c>
      <c r="D44" s="10" t="s">
        <v>49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 t="s">
        <v>62</v>
      </c>
      <c r="V44" s="19">
        <v>3</v>
      </c>
      <c r="W44" s="11">
        <v>25</v>
      </c>
      <c r="X44" s="11">
        <v>25</v>
      </c>
      <c r="Y44" s="9" t="s">
        <v>62</v>
      </c>
    </row>
    <row r="45" spans="2:25" ht="179.25" customHeight="1">
      <c r="B45" s="12" t="s">
        <v>109</v>
      </c>
      <c r="C45" s="10" t="s">
        <v>61</v>
      </c>
      <c r="D45" s="10" t="s">
        <v>49</v>
      </c>
      <c r="E45" s="10" t="s">
        <v>104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86</v>
      </c>
      <c r="U45" s="20" t="s">
        <v>63</v>
      </c>
      <c r="V45" s="19">
        <v>3</v>
      </c>
      <c r="W45" s="11">
        <v>25</v>
      </c>
      <c r="X45" s="11">
        <v>25</v>
      </c>
      <c r="Y45" s="12" t="s">
        <v>63</v>
      </c>
    </row>
    <row r="46" spans="2:25" ht="16.7" customHeight="1">
      <c r="B46" s="7" t="s">
        <v>64</v>
      </c>
      <c r="C46" s="15" t="s">
        <v>65</v>
      </c>
      <c r="D46" s="15" t="s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 t="s">
        <v>64</v>
      </c>
      <c r="V46" s="18">
        <v>10</v>
      </c>
      <c r="W46" s="8">
        <v>10</v>
      </c>
      <c r="X46" s="8">
        <v>10</v>
      </c>
      <c r="Y46" s="7" t="s">
        <v>64</v>
      </c>
    </row>
    <row r="47" spans="2:25" ht="50.1" customHeight="1">
      <c r="B47" s="9" t="s">
        <v>66</v>
      </c>
      <c r="C47" s="10" t="s">
        <v>65</v>
      </c>
      <c r="D47" s="10" t="s">
        <v>49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 t="s">
        <v>66</v>
      </c>
      <c r="V47" s="19">
        <v>10</v>
      </c>
      <c r="W47" s="11">
        <v>10</v>
      </c>
      <c r="X47" s="11">
        <v>10</v>
      </c>
      <c r="Y47" s="9" t="s">
        <v>66</v>
      </c>
    </row>
    <row r="48" spans="2:25" ht="122.45" customHeight="1">
      <c r="B48" s="9" t="s">
        <v>67</v>
      </c>
      <c r="C48" s="10" t="s">
        <v>65</v>
      </c>
      <c r="D48" s="10" t="s">
        <v>49</v>
      </c>
      <c r="E48" s="10" t="s">
        <v>68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 t="s">
        <v>86</v>
      </c>
      <c r="U48" s="10" t="s">
        <v>67</v>
      </c>
      <c r="V48" s="19">
        <v>10</v>
      </c>
      <c r="W48" s="11">
        <v>10</v>
      </c>
      <c r="X48" s="11">
        <v>10</v>
      </c>
      <c r="Y48" s="9" t="s">
        <v>67</v>
      </c>
    </row>
    <row r="49" spans="2:25" ht="23.45" customHeight="1">
      <c r="B49" s="7" t="s">
        <v>69</v>
      </c>
      <c r="C49" s="15" t="s">
        <v>70</v>
      </c>
      <c r="D49" s="15" t="s">
        <v>13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 t="s">
        <v>69</v>
      </c>
      <c r="V49" s="18">
        <f>V50</f>
        <v>1819.3</v>
      </c>
      <c r="W49" s="8">
        <v>819.3</v>
      </c>
      <c r="X49" s="8">
        <v>819.3</v>
      </c>
      <c r="Y49" s="7" t="s">
        <v>69</v>
      </c>
    </row>
    <row r="50" spans="2:25" ht="25.15" customHeight="1">
      <c r="B50" s="9" t="s">
        <v>71</v>
      </c>
      <c r="C50" s="10" t="s">
        <v>70</v>
      </c>
      <c r="D50" s="10" t="s">
        <v>12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 t="s">
        <v>71</v>
      </c>
      <c r="V50" s="19">
        <f>V51</f>
        <v>1819.3</v>
      </c>
      <c r="W50" s="11">
        <v>819.3</v>
      </c>
      <c r="X50" s="11">
        <v>819.3</v>
      </c>
      <c r="Y50" s="9" t="s">
        <v>71</v>
      </c>
    </row>
    <row r="51" spans="2:25" ht="135" customHeight="1">
      <c r="B51" s="12" t="s">
        <v>72</v>
      </c>
      <c r="C51" s="10" t="s">
        <v>70</v>
      </c>
      <c r="D51" s="10" t="s">
        <v>12</v>
      </c>
      <c r="E51" s="10" t="s">
        <v>73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 t="s">
        <v>98</v>
      </c>
      <c r="U51" s="20" t="s">
        <v>72</v>
      </c>
      <c r="V51" s="19">
        <v>1819.3</v>
      </c>
      <c r="W51" s="11">
        <v>819.3</v>
      </c>
      <c r="X51" s="11">
        <v>819.3</v>
      </c>
      <c r="Y51" s="12" t="s">
        <v>72</v>
      </c>
    </row>
    <row r="52" spans="2:25" ht="23.45" customHeight="1">
      <c r="B52" s="7" t="s">
        <v>74</v>
      </c>
      <c r="C52" s="15" t="s">
        <v>75</v>
      </c>
      <c r="D52" s="15" t="s">
        <v>13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 t="s">
        <v>74</v>
      </c>
      <c r="V52" s="18">
        <v>30</v>
      </c>
      <c r="W52" s="8">
        <v>30</v>
      </c>
      <c r="X52" s="8">
        <v>30</v>
      </c>
      <c r="Y52" s="7" t="s">
        <v>74</v>
      </c>
    </row>
    <row r="53" spans="2:25" ht="28.15" customHeight="1">
      <c r="B53" s="9" t="s">
        <v>76</v>
      </c>
      <c r="C53" s="10" t="s">
        <v>75</v>
      </c>
      <c r="D53" s="10" t="s">
        <v>12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 t="s">
        <v>76</v>
      </c>
      <c r="V53" s="19">
        <v>30</v>
      </c>
      <c r="W53" s="11">
        <v>30</v>
      </c>
      <c r="X53" s="11">
        <v>30</v>
      </c>
      <c r="Y53" s="9" t="s">
        <v>76</v>
      </c>
    </row>
    <row r="54" spans="2:25" ht="151.9" customHeight="1">
      <c r="B54" s="12" t="s">
        <v>77</v>
      </c>
      <c r="C54" s="10" t="s">
        <v>75</v>
      </c>
      <c r="D54" s="10" t="s">
        <v>12</v>
      </c>
      <c r="E54" s="10" t="s">
        <v>78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 t="s">
        <v>86</v>
      </c>
      <c r="U54" s="20" t="s">
        <v>77</v>
      </c>
      <c r="V54" s="19">
        <v>30</v>
      </c>
      <c r="W54" s="11">
        <v>30</v>
      </c>
      <c r="X54" s="11">
        <v>30</v>
      </c>
      <c r="Y54" s="12" t="s">
        <v>77</v>
      </c>
    </row>
    <row r="57" spans="2:25" ht="31.9" customHeight="1">
      <c r="B57" s="2" t="s">
        <v>99</v>
      </c>
    </row>
    <row r="59" spans="2:25" ht="31.15" customHeight="1">
      <c r="B59" s="2" t="s">
        <v>100</v>
      </c>
    </row>
  </sheetData>
  <mergeCells count="16">
    <mergeCell ref="C1:V1"/>
    <mergeCell ref="C2:V2"/>
    <mergeCell ref="C4:V4"/>
    <mergeCell ref="C5:V5"/>
    <mergeCell ref="C3:V3"/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  <mergeCell ref="Y10:Y11"/>
    <mergeCell ref="X10:X11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35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2017-03-21T06:08:10Z</cp:lastPrinted>
  <dcterms:created xsi:type="dcterms:W3CDTF">2017-02-21T11:06:02Z</dcterms:created>
  <dcterms:modified xsi:type="dcterms:W3CDTF">2017-03-21T06:08:43Z</dcterms:modified>
</cp:coreProperties>
</file>