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</calcChain>
</file>

<file path=xl/sharedStrings.xml><?xml version="1.0" encoding="utf-8"?>
<sst xmlns="http://schemas.openxmlformats.org/spreadsheetml/2006/main" count="560" uniqueCount="323">
  <si>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</si>
  <si>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</si>
  <si>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</si>
  <si>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</si>
  <si>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</si>
  <si>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</si>
  <si>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</si>
  <si>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</si>
  <si>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</si>
  <si>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</si>
  <si>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</si>
  <si>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</si>
  <si>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</si>
  <si>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</si>
  <si>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</si>
  <si>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</si>
  <si>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</si>
  <si>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</si>
  <si>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</si>
  <si>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</si>
  <si>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</si>
  <si>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</si>
  <si>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</si>
  <si>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</si>
  <si>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</si>
  <si>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</si>
  <si>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</si>
  <si>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</si>
  <si>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</si>
  <si>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</si>
  <si>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</si>
  <si>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</si>
  <si>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</si>
  <si>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</si>
  <si>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</si>
  <si>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</si>
  <si>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</si>
  <si>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</si>
  <si>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</si>
  <si>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</si>
  <si>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</si>
  <si>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</si>
  <si>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</si>
  <si>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</si>
  <si>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</si>
  <si>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</si>
  <si>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</si>
  <si>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</si>
  <si>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</si>
  <si>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</si>
  <si>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</si>
  <si>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</si>
  <si>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</si>
  <si>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</si>
  <si>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</si>
  <si>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</si>
  <si>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</si>
  <si>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</si>
  <si>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</si>
  <si>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</si>
  <si>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</si>
  <si>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</si>
  <si>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</si>
  <si>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</si>
  <si>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</si>
  <si>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</si>
  <si>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</si>
  <si>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</si>
  <si>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</si>
  <si>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</si>
  <si>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</si>
  <si>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</si>
  <si>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</si>
  <si>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</si>
  <si>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</si>
  <si>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</si>
  <si>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</si>
  <si>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</si>
  <si>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</si>
  <si>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</si>
  <si>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</si>
  <si>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</si>
  <si>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</si>
  <si>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</si>
  <si>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</si>
  <si>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</si>
  <si>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</si>
  <si>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</si>
  <si>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</si>
  <si>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</si>
  <si>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</si>
  <si>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</si>
  <si>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</si>
  <si>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</si>
  <si>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</si>
  <si>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</si>
  <si>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</si>
  <si>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</si>
  <si>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</si>
  <si>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</si>
  <si>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</si>
  <si>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</si>
  <si>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</si>
  <si>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</si>
  <si>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</si>
  <si>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</si>
  <si>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</si>
  <si>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</si>
  <si>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</si>
  <si>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</si>
  <si>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</si>
  <si>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</si>
  <si>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</si>
  <si>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</si>
  <si>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</si>
  <si>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</si>
  <si>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</si>
  <si>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</si>
  <si>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</si>
  <si>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</si>
  <si>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</si>
  <si>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</si>
  <si>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</si>
  <si>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</si>
  <si>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</si>
  <si>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</si>
  <si>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</si>
  <si>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</si>
  <si>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</si>
  <si>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</si>
  <si>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</si>
  <si>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</si>
  <si>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</si>
  <si>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</si>
  <si>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</si>
  <si>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</si>
  <si>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</si>
  <si>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</si>
  <si>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</si>
  <si>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</si>
  <si>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</si>
  <si>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</si>
  <si>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</si>
  <si>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</si>
  <si>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</si>
  <si>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</si>
  <si>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</si>
  <si>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</si>
  <si>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</si>
  <si>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</si>
  <si>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</si>
  <si>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</si>
  <si>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</si>
  <si>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</si>
  <si>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</si>
  <si>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</si>
  <si>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</si>
  <si>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</si>
  <si>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</si>
  <si>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</si>
  <si>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</si>
  <si>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</si>
  <si>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</si>
  <si>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</si>
  <si>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</si>
  <si>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</si>
  <si>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</si>
  <si>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</si>
  <si>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</si>
  <si>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</si>
  <si>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</si>
  <si>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</si>
  <si>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</si>
  <si>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</si>
  <si>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</si>
  <si>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</si>
  <si>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</si>
  <si>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</si>
  <si>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</si>
  <si>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</si>
  <si>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</si>
  <si>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</si>
  <si>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</si>
  <si>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</si>
  <si>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</si>
  <si>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</si>
  <si>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</si>
  <si>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</si>
  <si>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</si>
  <si>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</si>
  <si>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</si>
  <si>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 xml:space="preserve">951 0104 9990023060 244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</si>
  <si>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</si>
  <si>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</si>
  <si>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</si>
  <si>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951 0113 0210021540 244 </t>
  </si>
  <si>
    <t xml:space="preserve">951 0113 0220021620 244 </t>
  </si>
  <si>
    <t xml:space="preserve">951 0113 0230021610 244 </t>
  </si>
  <si>
    <t xml:space="preserve">951 0113 8910099990 853 </t>
  </si>
  <si>
    <t xml:space="preserve">951 0113 9990021020 244 </t>
  </si>
  <si>
    <t xml:space="preserve">951 0113 9990022960 244 </t>
  </si>
  <si>
    <t xml:space="preserve">951 0113 9990085010 540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</si>
  <si>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</si>
  <si>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</si>
  <si>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</si>
  <si>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</si>
  <si>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</si>
  <si>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</si>
  <si>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</si>
  <si>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</si>
  <si>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</si>
  <si>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</si>
  <si>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</si>
  <si>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951 0310 0310021670 244 </t>
  </si>
  <si>
    <t xml:space="preserve">951 0310 0320021680 244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</si>
  <si>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</si>
  <si>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</si>
  <si>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</si>
  <si>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</si>
  <si>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</si>
  <si>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</si>
  <si>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</si>
  <si>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</si>
  <si>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</si>
  <si>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</si>
  <si>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951 0502 0810022620 244 </t>
  </si>
  <si>
    <t>Благоустройство</t>
  </si>
  <si>
    <t xml:space="preserve">951 0503 0000000000 000 </t>
  </si>
  <si>
    <t xml:space="preserve">951 0503 0120023010 244 </t>
  </si>
  <si>
    <t xml:space="preserve">951 0503 0120023010 247 </t>
  </si>
  <si>
    <t xml:space="preserve">951 0503 0130023030 244 </t>
  </si>
  <si>
    <t xml:space="preserve">951 0503 0130023040 244 </t>
  </si>
  <si>
    <t xml:space="preserve">951 0503 0130023050 244 </t>
  </si>
  <si>
    <t xml:space="preserve">951 0503 0130023060 244 </t>
  </si>
  <si>
    <t xml:space="preserve">951 0503 0130085020 540 </t>
  </si>
  <si>
    <t xml:space="preserve">951 0503 10100S4643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</si>
  <si>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</si>
  <si>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</si>
  <si>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</si>
  <si>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</si>
  <si>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</si>
  <si>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</si>
  <si>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</si>
  <si>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</si>
  <si>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</si>
  <si>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</si>
  <si>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</si>
  <si>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</si>
  <si>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</si>
  <si>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</si>
  <si>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951 0801 0410000590 244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</si>
  <si>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</si>
  <si>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</si>
  <si>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</si>
  <si>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</si>
  <si>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04100S4644 612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</si>
  <si>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</si>
  <si>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</si>
  <si>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</si>
  <si>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</si>
  <si>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</si>
  <si>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</si>
  <si>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</si>
  <si>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</si>
  <si>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</si>
  <si>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</si>
  <si>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</si>
  <si>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</si>
  <si>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</si>
  <si>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</si>
  <si>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</si>
  <si>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</si>
  <si>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</si>
  <si>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</si>
  <si>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</si>
  <si>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</si>
  <si>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</si>
  <si>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</si>
  <si>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</si>
  <si>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</si>
  <si>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</si>
  <si>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</si>
  <si>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</si>
  <si>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</si>
  <si>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</si>
  <si>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</si>
  <si>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</si>
  <si>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</si>
  <si>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</si>
  <si>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</si>
  <si>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</si>
  <si>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</si>
  <si>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</si>
  <si>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</si>
  <si>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</si>
  <si>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</si>
  <si>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</si>
  <si>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</si>
  <si>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</si>
  <si>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</si>
  <si>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</si>
  <si>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</si>
  <si>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</si>
  <si>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</si>
  <si>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</si>
  <si>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</si>
  <si>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</si>
  <si>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</si>
  <si>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</si>
  <si>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</si>
  <si>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C:\Users\Людмила\Desktop\117M01.txt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</si>
  <si>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</si>
  <si>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</si>
  <si>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</si>
  <si>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</si>
  <si>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</si>
  <si>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</si>
  <si>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</si>
  <si>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</si>
  <si>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</si>
  <si>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</si>
  <si>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</si>
  <si>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сентября 2023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</si>
</sst>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1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15095100</v>
      </c>
      <c r="E19" s="29">
        <v>10356497.550000001</v>
      </c>
      <c r="F19" s="28">
        <f>IF(OR(D19="-",IF(E19="-",0,E19)&gt;=IF(D19="-",0,D19)),"-",IF(D19="-",0,D19)-IF(E19="-",0,E19))</f>
        <v>4738602.4499999993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3850600</v>
      </c>
      <c r="E21" s="38">
        <v>1674365.33</v>
      </c>
      <c r="F21" s="39">
        <f t="shared" ref="F21:F52" si="0">IF(OR(D21="-",IF(E21="-",0,E21)&gt;=IF(D21="-",0,D21)),"-",IF(D21="-",0,D21)-IF(E21="-",0,E21))</f>
        <v>2176234.67</v>
      </c>
    </row>
    <row r="22" spans="1:6">
      <c r="A22" s="35" t="s">
        <v>37</v>
      </c>
      <c r="B22" s="36" t="s">
        <v>32</v>
      </c>
      <c r="C22" s="37" t="s">
        <v>38</v>
      </c>
      <c r="D22" s="38">
        <v>634000</v>
      </c>
      <c r="E22" s="38">
        <v>452647.5</v>
      </c>
      <c r="F22" s="39">
        <f t="shared" si="0"/>
        <v>181352.5</v>
      </c>
    </row>
    <row r="23" spans="1:6">
      <c r="A23" s="35" t="s">
        <v>39</v>
      </c>
      <c r="B23" s="36" t="s">
        <v>32</v>
      </c>
      <c r="C23" s="37" t="s">
        <v>40</v>
      </c>
      <c r="D23" s="38">
        <v>634000</v>
      </c>
      <c r="E23" s="38">
        <v>452647.5</v>
      </c>
      <c r="F23" s="39">
        <f t="shared" si="0"/>
        <v>181352.5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634000</v>
      </c>
      <c r="E24" s="38">
        <v>407145.42</v>
      </c>
      <c r="F24" s="39">
        <f t="shared" si="0"/>
        <v>226854.58000000002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407091.42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54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281.33999999999997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226.02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55.32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2866.74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3013.32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-146.58000000000001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42354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712000</v>
      </c>
      <c r="E34" s="38">
        <v>135922</v>
      </c>
      <c r="F34" s="39">
        <f t="shared" si="0"/>
        <v>576078</v>
      </c>
    </row>
    <row r="35" spans="1:6">
      <c r="A35" s="35" t="s">
        <v>64</v>
      </c>
      <c r="B35" s="36" t="s">
        <v>32</v>
      </c>
      <c r="C35" s="37" t="s">
        <v>65</v>
      </c>
      <c r="D35" s="38">
        <v>712000</v>
      </c>
      <c r="E35" s="38">
        <v>135922</v>
      </c>
      <c r="F35" s="39">
        <f t="shared" si="0"/>
        <v>576078</v>
      </c>
    </row>
    <row r="36" spans="1:6">
      <c r="A36" s="35" t="s">
        <v>64</v>
      </c>
      <c r="B36" s="36" t="s">
        <v>32</v>
      </c>
      <c r="C36" s="37" t="s">
        <v>66</v>
      </c>
      <c r="D36" s="38">
        <v>712000</v>
      </c>
      <c r="E36" s="38">
        <v>135922</v>
      </c>
      <c r="F36" s="39">
        <f t="shared" si="0"/>
        <v>576078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135862</v>
      </c>
      <c r="F37" s="39" t="str">
        <f t="shared" si="0"/>
        <v>-</v>
      </c>
    </row>
    <row r="38" spans="1:6" ht="33.7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60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2082000</v>
      </c>
      <c r="E39" s="38">
        <v>805771.87</v>
      </c>
      <c r="F39" s="39">
        <f t="shared" si="0"/>
        <v>1276228.1299999999</v>
      </c>
    </row>
    <row r="40" spans="1:6">
      <c r="A40" s="35" t="s">
        <v>73</v>
      </c>
      <c r="B40" s="36" t="s">
        <v>32</v>
      </c>
      <c r="C40" s="37" t="s">
        <v>74</v>
      </c>
      <c r="D40" s="38">
        <v>236000</v>
      </c>
      <c r="E40" s="38">
        <v>2154.44</v>
      </c>
      <c r="F40" s="39">
        <f t="shared" si="0"/>
        <v>233845.56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236000</v>
      </c>
      <c r="E41" s="38">
        <v>2154.44</v>
      </c>
      <c r="F41" s="39">
        <f t="shared" si="0"/>
        <v>233845.56</v>
      </c>
    </row>
    <row r="42" spans="1:6" ht="67.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2154.44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1846000</v>
      </c>
      <c r="E43" s="38">
        <v>803617.43</v>
      </c>
      <c r="F43" s="39">
        <f t="shared" si="0"/>
        <v>1042382.57</v>
      </c>
    </row>
    <row r="44" spans="1:6">
      <c r="A44" s="35" t="s">
        <v>81</v>
      </c>
      <c r="B44" s="36" t="s">
        <v>32</v>
      </c>
      <c r="C44" s="37" t="s">
        <v>82</v>
      </c>
      <c r="D44" s="38">
        <v>260000</v>
      </c>
      <c r="E44" s="38">
        <v>741764.92</v>
      </c>
      <c r="F44" s="39" t="str">
        <f t="shared" si="0"/>
        <v>-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260000</v>
      </c>
      <c r="E45" s="38">
        <v>741764.92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1586000</v>
      </c>
      <c r="E46" s="38">
        <v>61852.51</v>
      </c>
      <c r="F46" s="39">
        <f t="shared" si="0"/>
        <v>1524147.49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1586000</v>
      </c>
      <c r="E47" s="38">
        <v>61852.51</v>
      </c>
      <c r="F47" s="39">
        <f t="shared" si="0"/>
        <v>1524147.49</v>
      </c>
    </row>
    <row r="48" spans="1:6">
      <c r="A48" s="35" t="s">
        <v>89</v>
      </c>
      <c r="B48" s="36" t="s">
        <v>32</v>
      </c>
      <c r="C48" s="37" t="s">
        <v>90</v>
      </c>
      <c r="D48" s="38">
        <v>19900</v>
      </c>
      <c r="E48" s="38">
        <v>1140</v>
      </c>
      <c r="F48" s="39">
        <f t="shared" si="0"/>
        <v>18760</v>
      </c>
    </row>
    <row r="49" spans="1:6" ht="45">
      <c r="A49" s="35" t="s">
        <v>91</v>
      </c>
      <c r="B49" s="36" t="s">
        <v>32</v>
      </c>
      <c r="C49" s="37" t="s">
        <v>92</v>
      </c>
      <c r="D49" s="38">
        <v>19900</v>
      </c>
      <c r="E49" s="38">
        <v>1140</v>
      </c>
      <c r="F49" s="39">
        <f t="shared" si="0"/>
        <v>18760</v>
      </c>
    </row>
    <row r="50" spans="1:6" ht="67.5">
      <c r="A50" s="35" t="s">
        <v>93</v>
      </c>
      <c r="B50" s="36" t="s">
        <v>32</v>
      </c>
      <c r="C50" s="37" t="s">
        <v>94</v>
      </c>
      <c r="D50" s="38">
        <v>19900</v>
      </c>
      <c r="E50" s="38">
        <v>1140</v>
      </c>
      <c r="F50" s="39">
        <f t="shared" si="0"/>
        <v>18760</v>
      </c>
    </row>
    <row r="51" spans="1:6" ht="67.5">
      <c r="A51" s="35" t="s">
        <v>93</v>
      </c>
      <c r="B51" s="36" t="s">
        <v>32</v>
      </c>
      <c r="C51" s="37" t="s">
        <v>95</v>
      </c>
      <c r="D51" s="38" t="s">
        <v>45</v>
      </c>
      <c r="E51" s="38">
        <v>1140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283900</v>
      </c>
      <c r="E52" s="38">
        <v>178598.29</v>
      </c>
      <c r="F52" s="39">
        <f t="shared" si="0"/>
        <v>105301.70999999999</v>
      </c>
    </row>
    <row r="53" spans="1:6" ht="78.75">
      <c r="A53" s="40" t="s">
        <v>98</v>
      </c>
      <c r="B53" s="36" t="s">
        <v>32</v>
      </c>
      <c r="C53" s="37" t="s">
        <v>99</v>
      </c>
      <c r="D53" s="38">
        <v>283900</v>
      </c>
      <c r="E53" s="38">
        <v>178598.29</v>
      </c>
      <c r="F53" s="39">
        <f t="shared" ref="F53:F84" si="1">IF(OR(D53="-",IF(E53="-",0,E53)&gt;=IF(D53="-",0,D53)),"-",IF(D53="-",0,D53)-IF(E53="-",0,E53))</f>
        <v>105301.70999999999</v>
      </c>
    </row>
    <row r="54" spans="1:6" ht="67.5">
      <c r="A54" s="40" t="s">
        <v>100</v>
      </c>
      <c r="B54" s="36" t="s">
        <v>32</v>
      </c>
      <c r="C54" s="37" t="s">
        <v>101</v>
      </c>
      <c r="D54" s="38">
        <v>62400</v>
      </c>
      <c r="E54" s="38">
        <v>57118.29</v>
      </c>
      <c r="F54" s="39">
        <f t="shared" si="1"/>
        <v>5281.7099999999991</v>
      </c>
    </row>
    <row r="55" spans="1:6" ht="67.5">
      <c r="A55" s="35" t="s">
        <v>102</v>
      </c>
      <c r="B55" s="36" t="s">
        <v>32</v>
      </c>
      <c r="C55" s="37" t="s">
        <v>103</v>
      </c>
      <c r="D55" s="38">
        <v>62400</v>
      </c>
      <c r="E55" s="38">
        <v>57118.29</v>
      </c>
      <c r="F55" s="39">
        <f t="shared" si="1"/>
        <v>5281.7099999999991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221500</v>
      </c>
      <c r="E56" s="38">
        <v>121480</v>
      </c>
      <c r="F56" s="39">
        <f t="shared" si="1"/>
        <v>100020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221500</v>
      </c>
      <c r="E57" s="38">
        <v>121480</v>
      </c>
      <c r="F57" s="39">
        <f t="shared" si="1"/>
        <v>100020</v>
      </c>
    </row>
    <row r="58" spans="1:6" ht="22.5">
      <c r="A58" s="35" t="s">
        <v>108</v>
      </c>
      <c r="B58" s="36" t="s">
        <v>32</v>
      </c>
      <c r="C58" s="37" t="s">
        <v>109</v>
      </c>
      <c r="D58" s="38">
        <v>21700</v>
      </c>
      <c r="E58" s="38">
        <v>12056.02</v>
      </c>
      <c r="F58" s="39">
        <f t="shared" si="1"/>
        <v>9643.98</v>
      </c>
    </row>
    <row r="59" spans="1:6">
      <c r="A59" s="35" t="s">
        <v>110</v>
      </c>
      <c r="B59" s="36" t="s">
        <v>32</v>
      </c>
      <c r="C59" s="37" t="s">
        <v>111</v>
      </c>
      <c r="D59" s="38">
        <v>21700</v>
      </c>
      <c r="E59" s="38">
        <v>12056.02</v>
      </c>
      <c r="F59" s="39">
        <f t="shared" si="1"/>
        <v>9643.98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21700</v>
      </c>
      <c r="E60" s="38">
        <v>12056.02</v>
      </c>
      <c r="F60" s="39">
        <f t="shared" si="1"/>
        <v>9643.98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21700</v>
      </c>
      <c r="E61" s="38">
        <v>12056.02</v>
      </c>
      <c r="F61" s="39">
        <f t="shared" si="1"/>
        <v>9643.98</v>
      </c>
    </row>
    <row r="62" spans="1:6">
      <c r="A62" s="35" t="s">
        <v>116</v>
      </c>
      <c r="B62" s="36" t="s">
        <v>32</v>
      </c>
      <c r="C62" s="37" t="s">
        <v>117</v>
      </c>
      <c r="D62" s="38">
        <v>12100</v>
      </c>
      <c r="E62" s="38">
        <v>3229.65</v>
      </c>
      <c r="F62" s="39">
        <f t="shared" si="1"/>
        <v>8870.35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12100</v>
      </c>
      <c r="E63" s="38">
        <v>3000</v>
      </c>
      <c r="F63" s="39">
        <f t="shared" si="1"/>
        <v>9100</v>
      </c>
    </row>
    <row r="64" spans="1:6" ht="45">
      <c r="A64" s="35" t="s">
        <v>120</v>
      </c>
      <c r="B64" s="36" t="s">
        <v>32</v>
      </c>
      <c r="C64" s="37" t="s">
        <v>121</v>
      </c>
      <c r="D64" s="38">
        <v>12100</v>
      </c>
      <c r="E64" s="38">
        <v>3000</v>
      </c>
      <c r="F64" s="39">
        <f t="shared" si="1"/>
        <v>9100</v>
      </c>
    </row>
    <row r="65" spans="1:6" ht="90">
      <c r="A65" s="40" t="s">
        <v>122</v>
      </c>
      <c r="B65" s="36" t="s">
        <v>32</v>
      </c>
      <c r="C65" s="37" t="s">
        <v>123</v>
      </c>
      <c r="D65" s="38" t="s">
        <v>45</v>
      </c>
      <c r="E65" s="38">
        <v>229.65</v>
      </c>
      <c r="F65" s="39" t="str">
        <f t="shared" si="1"/>
        <v>-</v>
      </c>
    </row>
    <row r="66" spans="1:6" ht="78.75">
      <c r="A66" s="40" t="s">
        <v>124</v>
      </c>
      <c r="B66" s="36" t="s">
        <v>32</v>
      </c>
      <c r="C66" s="37" t="s">
        <v>125</v>
      </c>
      <c r="D66" s="38" t="s">
        <v>45</v>
      </c>
      <c r="E66" s="38">
        <v>229.65</v>
      </c>
      <c r="F66" s="39" t="str">
        <f t="shared" si="1"/>
        <v>-</v>
      </c>
    </row>
    <row r="67" spans="1:6" ht="67.5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229.65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>
        <v>85000</v>
      </c>
      <c r="E68" s="38">
        <v>85000</v>
      </c>
      <c r="F68" s="39" t="str">
        <f t="shared" si="1"/>
        <v>-</v>
      </c>
    </row>
    <row r="69" spans="1:6">
      <c r="A69" s="35" t="s">
        <v>130</v>
      </c>
      <c r="B69" s="36" t="s">
        <v>32</v>
      </c>
      <c r="C69" s="37" t="s">
        <v>131</v>
      </c>
      <c r="D69" s="38">
        <v>85000</v>
      </c>
      <c r="E69" s="38">
        <v>85000</v>
      </c>
      <c r="F69" s="39" t="str">
        <f t="shared" si="1"/>
        <v>-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85000</v>
      </c>
      <c r="E70" s="38">
        <v>85000</v>
      </c>
      <c r="F70" s="39" t="str">
        <f t="shared" si="1"/>
        <v>-</v>
      </c>
    </row>
    <row r="71" spans="1:6">
      <c r="A71" s="35" t="s">
        <v>134</v>
      </c>
      <c r="B71" s="36" t="s">
        <v>32</v>
      </c>
      <c r="C71" s="37" t="s">
        <v>135</v>
      </c>
      <c r="D71" s="38">
        <v>11244500</v>
      </c>
      <c r="E71" s="38">
        <v>8682132.2200000007</v>
      </c>
      <c r="F71" s="39">
        <f t="shared" si="1"/>
        <v>2562367.7799999993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11244500</v>
      </c>
      <c r="E72" s="38">
        <v>8682132.2200000007</v>
      </c>
      <c r="F72" s="39">
        <f t="shared" si="1"/>
        <v>2562367.7799999993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10939500</v>
      </c>
      <c r="E73" s="38">
        <v>8516600</v>
      </c>
      <c r="F73" s="39">
        <f t="shared" si="1"/>
        <v>2422900</v>
      </c>
    </row>
    <row r="74" spans="1:6">
      <c r="A74" s="35" t="s">
        <v>140</v>
      </c>
      <c r="B74" s="36" t="s">
        <v>32</v>
      </c>
      <c r="C74" s="37" t="s">
        <v>141</v>
      </c>
      <c r="D74" s="38">
        <v>10554400</v>
      </c>
      <c r="E74" s="38">
        <v>8259800</v>
      </c>
      <c r="F74" s="39">
        <f t="shared" si="1"/>
        <v>2294600</v>
      </c>
    </row>
    <row r="75" spans="1:6" ht="22.5">
      <c r="A75" s="35" t="s">
        <v>142</v>
      </c>
      <c r="B75" s="36" t="s">
        <v>32</v>
      </c>
      <c r="C75" s="37" t="s">
        <v>143</v>
      </c>
      <c r="D75" s="38">
        <v>10554400</v>
      </c>
      <c r="E75" s="38">
        <v>8259800</v>
      </c>
      <c r="F75" s="39">
        <f t="shared" si="1"/>
        <v>2294600</v>
      </c>
    </row>
    <row r="76" spans="1:6" ht="22.5">
      <c r="A76" s="35" t="s">
        <v>144</v>
      </c>
      <c r="B76" s="36" t="s">
        <v>32</v>
      </c>
      <c r="C76" s="37" t="s">
        <v>145</v>
      </c>
      <c r="D76" s="38">
        <v>385100</v>
      </c>
      <c r="E76" s="38">
        <v>256800</v>
      </c>
      <c r="F76" s="39">
        <f t="shared" si="1"/>
        <v>128300</v>
      </c>
    </row>
    <row r="77" spans="1:6" ht="22.5">
      <c r="A77" s="35" t="s">
        <v>146</v>
      </c>
      <c r="B77" s="36" t="s">
        <v>32</v>
      </c>
      <c r="C77" s="37" t="s">
        <v>147</v>
      </c>
      <c r="D77" s="38">
        <v>385100</v>
      </c>
      <c r="E77" s="38">
        <v>256800</v>
      </c>
      <c r="F77" s="39">
        <f t="shared" si="1"/>
        <v>128300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294200</v>
      </c>
      <c r="E78" s="38">
        <v>158332.22</v>
      </c>
      <c r="F78" s="39">
        <f t="shared" si="1"/>
        <v>135867.78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3.75">
      <c r="A81" s="35" t="s">
        <v>154</v>
      </c>
      <c r="B81" s="36" t="s">
        <v>32</v>
      </c>
      <c r="C81" s="37" t="s">
        <v>155</v>
      </c>
      <c r="D81" s="38">
        <v>294000</v>
      </c>
      <c r="E81" s="38">
        <v>158132.22</v>
      </c>
      <c r="F81" s="39">
        <f t="shared" si="1"/>
        <v>135867.78</v>
      </c>
    </row>
    <row r="82" spans="1:6" ht="33.75">
      <c r="A82" s="35" t="s">
        <v>156</v>
      </c>
      <c r="B82" s="36" t="s">
        <v>32</v>
      </c>
      <c r="C82" s="37" t="s">
        <v>157</v>
      </c>
      <c r="D82" s="38">
        <v>294000</v>
      </c>
      <c r="E82" s="38">
        <v>158132.22</v>
      </c>
      <c r="F82" s="39">
        <f t="shared" si="1"/>
        <v>135867.78</v>
      </c>
    </row>
    <row r="83" spans="1:6">
      <c r="A83" s="35" t="s">
        <v>158</v>
      </c>
      <c r="B83" s="36" t="s">
        <v>32</v>
      </c>
      <c r="C83" s="37" t="s">
        <v>159</v>
      </c>
      <c r="D83" s="38">
        <v>10800</v>
      </c>
      <c r="E83" s="38">
        <v>7200</v>
      </c>
      <c r="F83" s="39">
        <f t="shared" si="1"/>
        <v>3600</v>
      </c>
    </row>
    <row r="84" spans="1:6" ht="45">
      <c r="A84" s="35" t="s">
        <v>160</v>
      </c>
      <c r="B84" s="36" t="s">
        <v>32</v>
      </c>
      <c r="C84" s="37" t="s">
        <v>161</v>
      </c>
      <c r="D84" s="38">
        <v>10800</v>
      </c>
      <c r="E84" s="38">
        <v>7200</v>
      </c>
      <c r="F84" s="39">
        <f t="shared" si="1"/>
        <v>3600</v>
      </c>
    </row>
    <row r="85" spans="1:6" ht="56.25">
      <c r="A85" s="35" t="s">
        <v>162</v>
      </c>
      <c r="B85" s="36" t="s">
        <v>32</v>
      </c>
      <c r="C85" s="37" t="s">
        <v>163</v>
      </c>
      <c r="D85" s="38">
        <v>10800</v>
      </c>
      <c r="E85" s="38">
        <v>7200</v>
      </c>
      <c r="F85" s="39">
        <f t="shared" ref="F85:F116" si="2">IF(OR(D85="-",IF(E85="-",0,E85)&gt;=IF(D85="-",0,D85)),"-",IF(D85="-",0,D85)-IF(E85="-",0,E85))</f>
        <v>3600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1"/>
  <sheetViews>
    <sheetView showGridLines="0" topLeftCell="A69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164</v>
      </c>
      <c r="B2" s="95"/>
      <c r="C2" s="95"/>
      <c r="D2" s="95"/>
      <c r="E2" s="1"/>
      <c r="F2" s="14" t="s">
        <v>165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166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167</v>
      </c>
      <c r="B13" s="53" t="s">
        <v>168</v>
      </c>
      <c r="C13" s="54" t="s">
        <v>169</v>
      </c>
      <c r="D13" s="55">
        <v>20915100</v>
      </c>
      <c r="E13" s="56">
        <v>9041957.3100000005</v>
      </c>
      <c r="F13" s="57">
        <f>IF(OR(D13="-",IF(E13="-",0,E13)&gt;=IF(D13="-",0,D13)),"-",IF(D13="-",0,D13)-IF(E13="-",0,E13))</f>
        <v>11873142.689999999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170</v>
      </c>
      <c r="B15" s="64" t="s">
        <v>168</v>
      </c>
      <c r="C15" s="27" t="s">
        <v>171</v>
      </c>
      <c r="D15" s="28">
        <v>20915100</v>
      </c>
      <c r="E15" s="65">
        <v>9041957.3100000005</v>
      </c>
      <c r="F15" s="66">
        <f t="shared" ref="F15:F46" si="0">IF(OR(D15="-",IF(E15="-",0,E15)&gt;=IF(D15="-",0,D15)),"-",IF(D15="-",0,D15)-IF(E15="-",0,E15))</f>
        <v>11873142.689999999</v>
      </c>
    </row>
    <row r="16" spans="1:6">
      <c r="A16" s="52" t="s">
        <v>172</v>
      </c>
      <c r="B16" s="53" t="s">
        <v>168</v>
      </c>
      <c r="C16" s="54" t="s">
        <v>173</v>
      </c>
      <c r="D16" s="55">
        <v>7679100</v>
      </c>
      <c r="E16" s="56">
        <v>4336482.9000000004</v>
      </c>
      <c r="F16" s="57">
        <f t="shared" si="0"/>
        <v>3342617.0999999996</v>
      </c>
    </row>
    <row r="17" spans="1:6" ht="45">
      <c r="A17" s="52" t="s">
        <v>174</v>
      </c>
      <c r="B17" s="53" t="s">
        <v>168</v>
      </c>
      <c r="C17" s="54" t="s">
        <v>175</v>
      </c>
      <c r="D17" s="55">
        <v>7417100</v>
      </c>
      <c r="E17" s="56">
        <v>4133299.9</v>
      </c>
      <c r="F17" s="57">
        <f t="shared" si="0"/>
        <v>3283800.1</v>
      </c>
    </row>
    <row r="18" spans="1:6" ht="22.5">
      <c r="A18" s="25" t="s">
        <v>176</v>
      </c>
      <c r="B18" s="64" t="s">
        <v>168</v>
      </c>
      <c r="C18" s="27" t="s">
        <v>177</v>
      </c>
      <c r="D18" s="28">
        <v>4694900</v>
      </c>
      <c r="E18" s="65">
        <v>2788654.59</v>
      </c>
      <c r="F18" s="66">
        <f t="shared" si="0"/>
        <v>1906245.4100000001</v>
      </c>
    </row>
    <row r="19" spans="1:6" ht="33.75">
      <c r="A19" s="25" t="s">
        <v>178</v>
      </c>
      <c r="B19" s="64" t="s">
        <v>168</v>
      </c>
      <c r="C19" s="27" t="s">
        <v>179</v>
      </c>
      <c r="D19" s="28">
        <v>369600</v>
      </c>
      <c r="E19" s="65">
        <v>163447.20000000001</v>
      </c>
      <c r="F19" s="66">
        <f t="shared" si="0"/>
        <v>206152.8</v>
      </c>
    </row>
    <row r="20" spans="1:6" ht="33.75">
      <c r="A20" s="25" t="s">
        <v>180</v>
      </c>
      <c r="B20" s="64" t="s">
        <v>168</v>
      </c>
      <c r="C20" s="27" t="s">
        <v>181</v>
      </c>
      <c r="D20" s="28">
        <v>1420700</v>
      </c>
      <c r="E20" s="65">
        <v>738325.22</v>
      </c>
      <c r="F20" s="66">
        <f t="shared" si="0"/>
        <v>682374.78</v>
      </c>
    </row>
    <row r="21" spans="1:6" ht="33.75">
      <c r="A21" s="25" t="s">
        <v>178</v>
      </c>
      <c r="B21" s="64" t="s">
        <v>168</v>
      </c>
      <c r="C21" s="27" t="s">
        <v>182</v>
      </c>
      <c r="D21" s="28">
        <v>2000</v>
      </c>
      <c r="E21" s="65" t="s">
        <v>45</v>
      </c>
      <c r="F21" s="66">
        <f t="shared" si="0"/>
        <v>2000</v>
      </c>
    </row>
    <row r="22" spans="1:6" ht="22.5">
      <c r="A22" s="25" t="s">
        <v>183</v>
      </c>
      <c r="B22" s="64" t="s">
        <v>168</v>
      </c>
      <c r="C22" s="27" t="s">
        <v>184</v>
      </c>
      <c r="D22" s="28">
        <v>877200</v>
      </c>
      <c r="E22" s="65">
        <v>417559.57</v>
      </c>
      <c r="F22" s="66">
        <f t="shared" si="0"/>
        <v>459640.43</v>
      </c>
    </row>
    <row r="23" spans="1:6" ht="22.5">
      <c r="A23" s="25" t="s">
        <v>185</v>
      </c>
      <c r="B23" s="64" t="s">
        <v>168</v>
      </c>
      <c r="C23" s="27" t="s">
        <v>186</v>
      </c>
      <c r="D23" s="28">
        <v>43500</v>
      </c>
      <c r="E23" s="65">
        <v>24185.31</v>
      </c>
      <c r="F23" s="66">
        <f t="shared" si="0"/>
        <v>19314.689999999999</v>
      </c>
    </row>
    <row r="24" spans="1:6">
      <c r="A24" s="25" t="s">
        <v>187</v>
      </c>
      <c r="B24" s="64" t="s">
        <v>168</v>
      </c>
      <c r="C24" s="27" t="s">
        <v>188</v>
      </c>
      <c r="D24" s="28">
        <v>3900</v>
      </c>
      <c r="E24" s="65">
        <v>928</v>
      </c>
      <c r="F24" s="66">
        <f t="shared" si="0"/>
        <v>2972</v>
      </c>
    </row>
    <row r="25" spans="1:6">
      <c r="A25" s="25" t="s">
        <v>189</v>
      </c>
      <c r="B25" s="64" t="s">
        <v>168</v>
      </c>
      <c r="C25" s="27" t="s">
        <v>190</v>
      </c>
      <c r="D25" s="28">
        <v>100</v>
      </c>
      <c r="E25" s="65">
        <v>0.01</v>
      </c>
      <c r="F25" s="66">
        <f t="shared" si="0"/>
        <v>99.99</v>
      </c>
    </row>
    <row r="26" spans="1:6" ht="22.5">
      <c r="A26" s="25" t="s">
        <v>183</v>
      </c>
      <c r="B26" s="64" t="s">
        <v>168</v>
      </c>
      <c r="C26" s="27" t="s">
        <v>191</v>
      </c>
      <c r="D26" s="28">
        <v>5000</v>
      </c>
      <c r="E26" s="65" t="s">
        <v>45</v>
      </c>
      <c r="F26" s="66">
        <f t="shared" si="0"/>
        <v>5000</v>
      </c>
    </row>
    <row r="27" spans="1:6" ht="22.5">
      <c r="A27" s="25" t="s">
        <v>183</v>
      </c>
      <c r="B27" s="64" t="s">
        <v>168</v>
      </c>
      <c r="C27" s="27" t="s">
        <v>192</v>
      </c>
      <c r="D27" s="28">
        <v>200</v>
      </c>
      <c r="E27" s="65">
        <v>200</v>
      </c>
      <c r="F27" s="66" t="str">
        <f t="shared" si="0"/>
        <v>-</v>
      </c>
    </row>
    <row r="28" spans="1:6">
      <c r="A28" s="52" t="s">
        <v>193</v>
      </c>
      <c r="B28" s="53" t="s">
        <v>168</v>
      </c>
      <c r="C28" s="54" t="s">
        <v>194</v>
      </c>
      <c r="D28" s="55">
        <v>262000</v>
      </c>
      <c r="E28" s="56">
        <v>203183</v>
      </c>
      <c r="F28" s="57">
        <f t="shared" si="0"/>
        <v>58817</v>
      </c>
    </row>
    <row r="29" spans="1:6" ht="22.5">
      <c r="A29" s="25" t="s">
        <v>183</v>
      </c>
      <c r="B29" s="64" t="s">
        <v>168</v>
      </c>
      <c r="C29" s="27" t="s">
        <v>195</v>
      </c>
      <c r="D29" s="28">
        <v>5000</v>
      </c>
      <c r="E29" s="65">
        <v>5000</v>
      </c>
      <c r="F29" s="66" t="str">
        <f t="shared" si="0"/>
        <v>-</v>
      </c>
    </row>
    <row r="30" spans="1:6" ht="22.5">
      <c r="A30" s="25" t="s">
        <v>183</v>
      </c>
      <c r="B30" s="64" t="s">
        <v>168</v>
      </c>
      <c r="C30" s="27" t="s">
        <v>196</v>
      </c>
      <c r="D30" s="28">
        <v>1000</v>
      </c>
      <c r="E30" s="65">
        <v>1000</v>
      </c>
      <c r="F30" s="66" t="str">
        <f t="shared" si="0"/>
        <v>-</v>
      </c>
    </row>
    <row r="31" spans="1:6" ht="22.5">
      <c r="A31" s="25" t="s">
        <v>183</v>
      </c>
      <c r="B31" s="64" t="s">
        <v>168</v>
      </c>
      <c r="C31" s="27" t="s">
        <v>197</v>
      </c>
      <c r="D31" s="28">
        <v>5000</v>
      </c>
      <c r="E31" s="65" t="s">
        <v>45</v>
      </c>
      <c r="F31" s="66">
        <f t="shared" si="0"/>
        <v>5000</v>
      </c>
    </row>
    <row r="32" spans="1:6">
      <c r="A32" s="25" t="s">
        <v>189</v>
      </c>
      <c r="B32" s="64" t="s">
        <v>168</v>
      </c>
      <c r="C32" s="27" t="s">
        <v>198</v>
      </c>
      <c r="D32" s="28">
        <v>30000</v>
      </c>
      <c r="E32" s="65">
        <v>20000</v>
      </c>
      <c r="F32" s="66">
        <f t="shared" si="0"/>
        <v>10000</v>
      </c>
    </row>
    <row r="33" spans="1:6" ht="22.5">
      <c r="A33" s="25" t="s">
        <v>183</v>
      </c>
      <c r="B33" s="64" t="s">
        <v>168</v>
      </c>
      <c r="C33" s="27" t="s">
        <v>199</v>
      </c>
      <c r="D33" s="28">
        <v>10000</v>
      </c>
      <c r="E33" s="65">
        <v>7428</v>
      </c>
      <c r="F33" s="66">
        <f t="shared" si="0"/>
        <v>2572</v>
      </c>
    </row>
    <row r="34" spans="1:6" ht="22.5">
      <c r="A34" s="25" t="s">
        <v>183</v>
      </c>
      <c r="B34" s="64" t="s">
        <v>168</v>
      </c>
      <c r="C34" s="27" t="s">
        <v>200</v>
      </c>
      <c r="D34" s="28">
        <v>204000</v>
      </c>
      <c r="E34" s="65">
        <v>168255</v>
      </c>
      <c r="F34" s="66">
        <f t="shared" si="0"/>
        <v>35745</v>
      </c>
    </row>
    <row r="35" spans="1:6">
      <c r="A35" s="25" t="s">
        <v>158</v>
      </c>
      <c r="B35" s="64" t="s">
        <v>168</v>
      </c>
      <c r="C35" s="27" t="s">
        <v>201</v>
      </c>
      <c r="D35" s="28">
        <v>2000</v>
      </c>
      <c r="E35" s="65">
        <v>1500</v>
      </c>
      <c r="F35" s="66">
        <f t="shared" si="0"/>
        <v>500</v>
      </c>
    </row>
    <row r="36" spans="1:6" ht="22.5">
      <c r="A36" s="25" t="s">
        <v>183</v>
      </c>
      <c r="B36" s="64" t="s">
        <v>168</v>
      </c>
      <c r="C36" s="27" t="s">
        <v>202</v>
      </c>
      <c r="D36" s="28">
        <v>5000</v>
      </c>
      <c r="E36" s="65" t="s">
        <v>45</v>
      </c>
      <c r="F36" s="66">
        <f t="shared" si="0"/>
        <v>5000</v>
      </c>
    </row>
    <row r="37" spans="1:6">
      <c r="A37" s="52" t="s">
        <v>203</v>
      </c>
      <c r="B37" s="53" t="s">
        <v>168</v>
      </c>
      <c r="C37" s="54" t="s">
        <v>204</v>
      </c>
      <c r="D37" s="55">
        <v>294000</v>
      </c>
      <c r="E37" s="56">
        <v>158132.22</v>
      </c>
      <c r="F37" s="57">
        <f t="shared" si="0"/>
        <v>135867.78</v>
      </c>
    </row>
    <row r="38" spans="1:6">
      <c r="A38" s="52" t="s">
        <v>205</v>
      </c>
      <c r="B38" s="53" t="s">
        <v>168</v>
      </c>
      <c r="C38" s="54" t="s">
        <v>206</v>
      </c>
      <c r="D38" s="55">
        <v>294000</v>
      </c>
      <c r="E38" s="56">
        <v>158132.22</v>
      </c>
      <c r="F38" s="57">
        <f t="shared" si="0"/>
        <v>135867.78</v>
      </c>
    </row>
    <row r="39" spans="1:6" ht="22.5">
      <c r="A39" s="25" t="s">
        <v>176</v>
      </c>
      <c r="B39" s="64" t="s">
        <v>168</v>
      </c>
      <c r="C39" s="27" t="s">
        <v>207</v>
      </c>
      <c r="D39" s="28">
        <v>218300</v>
      </c>
      <c r="E39" s="65">
        <v>123830.75</v>
      </c>
      <c r="F39" s="66">
        <f t="shared" si="0"/>
        <v>94469.25</v>
      </c>
    </row>
    <row r="40" spans="1:6" ht="33.75">
      <c r="A40" s="25" t="s">
        <v>180</v>
      </c>
      <c r="B40" s="64" t="s">
        <v>168</v>
      </c>
      <c r="C40" s="27" t="s">
        <v>208</v>
      </c>
      <c r="D40" s="28">
        <v>75700</v>
      </c>
      <c r="E40" s="65">
        <v>34301.47</v>
      </c>
      <c r="F40" s="66">
        <f t="shared" si="0"/>
        <v>41398.53</v>
      </c>
    </row>
    <row r="41" spans="1:6" ht="22.5">
      <c r="A41" s="52" t="s">
        <v>209</v>
      </c>
      <c r="B41" s="53" t="s">
        <v>168</v>
      </c>
      <c r="C41" s="54" t="s">
        <v>210</v>
      </c>
      <c r="D41" s="55">
        <v>126800</v>
      </c>
      <c r="E41" s="56">
        <v>72042</v>
      </c>
      <c r="F41" s="57">
        <f t="shared" si="0"/>
        <v>54758</v>
      </c>
    </row>
    <row r="42" spans="1:6" ht="33.75">
      <c r="A42" s="52" t="s">
        <v>211</v>
      </c>
      <c r="B42" s="53" t="s">
        <v>168</v>
      </c>
      <c r="C42" s="54" t="s">
        <v>212</v>
      </c>
      <c r="D42" s="55">
        <v>126800</v>
      </c>
      <c r="E42" s="56">
        <v>72042</v>
      </c>
      <c r="F42" s="57">
        <f t="shared" si="0"/>
        <v>54758</v>
      </c>
    </row>
    <row r="43" spans="1:6" ht="22.5">
      <c r="A43" s="25" t="s">
        <v>183</v>
      </c>
      <c r="B43" s="64" t="s">
        <v>168</v>
      </c>
      <c r="C43" s="27" t="s">
        <v>213</v>
      </c>
      <c r="D43" s="28">
        <v>121800</v>
      </c>
      <c r="E43" s="65">
        <v>71042</v>
      </c>
      <c r="F43" s="66">
        <f t="shared" si="0"/>
        <v>50758</v>
      </c>
    </row>
    <row r="44" spans="1:6" ht="22.5">
      <c r="A44" s="25" t="s">
        <v>183</v>
      </c>
      <c r="B44" s="64" t="s">
        <v>168</v>
      </c>
      <c r="C44" s="27" t="s">
        <v>214</v>
      </c>
      <c r="D44" s="28">
        <v>2000</v>
      </c>
      <c r="E44" s="65" t="s">
        <v>45</v>
      </c>
      <c r="F44" s="66">
        <f t="shared" si="0"/>
        <v>2000</v>
      </c>
    </row>
    <row r="45" spans="1:6" ht="22.5">
      <c r="A45" s="25" t="s">
        <v>183</v>
      </c>
      <c r="B45" s="64" t="s">
        <v>168</v>
      </c>
      <c r="C45" s="27" t="s">
        <v>215</v>
      </c>
      <c r="D45" s="28">
        <v>3000</v>
      </c>
      <c r="E45" s="65">
        <v>1000</v>
      </c>
      <c r="F45" s="66">
        <f t="shared" si="0"/>
        <v>2000</v>
      </c>
    </row>
    <row r="46" spans="1:6">
      <c r="A46" s="52" t="s">
        <v>216</v>
      </c>
      <c r="B46" s="53" t="s">
        <v>168</v>
      </c>
      <c r="C46" s="54" t="s">
        <v>217</v>
      </c>
      <c r="D46" s="55">
        <v>1000</v>
      </c>
      <c r="E46" s="56" t="s">
        <v>45</v>
      </c>
      <c r="F46" s="57">
        <f t="shared" si="0"/>
        <v>1000</v>
      </c>
    </row>
    <row r="47" spans="1:6">
      <c r="A47" s="52" t="s">
        <v>218</v>
      </c>
      <c r="B47" s="53" t="s">
        <v>168</v>
      </c>
      <c r="C47" s="54" t="s">
        <v>219</v>
      </c>
      <c r="D47" s="55">
        <v>1000</v>
      </c>
      <c r="E47" s="56" t="s">
        <v>45</v>
      </c>
      <c r="F47" s="57">
        <f t="shared" ref="F47:F78" si="1">IF(OR(D47="-",IF(E47="-",0,E47)&gt;=IF(D47="-",0,D47)),"-",IF(D47="-",0,D47)-IF(E47="-",0,E47))</f>
        <v>1000</v>
      </c>
    </row>
    <row r="48" spans="1:6" ht="22.5">
      <c r="A48" s="25" t="s">
        <v>183</v>
      </c>
      <c r="B48" s="64" t="s">
        <v>168</v>
      </c>
      <c r="C48" s="27" t="s">
        <v>220</v>
      </c>
      <c r="D48" s="28">
        <v>1000</v>
      </c>
      <c r="E48" s="65" t="s">
        <v>45</v>
      </c>
      <c r="F48" s="66">
        <f t="shared" si="1"/>
        <v>1000</v>
      </c>
    </row>
    <row r="49" spans="1:6">
      <c r="A49" s="52" t="s">
        <v>221</v>
      </c>
      <c r="B49" s="53" t="s">
        <v>168</v>
      </c>
      <c r="C49" s="54" t="s">
        <v>222</v>
      </c>
      <c r="D49" s="55">
        <v>5575700</v>
      </c>
      <c r="E49" s="56">
        <v>996244.49</v>
      </c>
      <c r="F49" s="57">
        <f t="shared" si="1"/>
        <v>4579455.51</v>
      </c>
    </row>
    <row r="50" spans="1:6">
      <c r="A50" s="52" t="s">
        <v>223</v>
      </c>
      <c r="B50" s="53" t="s">
        <v>168</v>
      </c>
      <c r="C50" s="54" t="s">
        <v>224</v>
      </c>
      <c r="D50" s="55">
        <v>158000</v>
      </c>
      <c r="E50" s="56">
        <v>157866</v>
      </c>
      <c r="F50" s="57">
        <f t="shared" si="1"/>
        <v>134</v>
      </c>
    </row>
    <row r="51" spans="1:6" ht="22.5">
      <c r="A51" s="25" t="s">
        <v>183</v>
      </c>
      <c r="B51" s="64" t="s">
        <v>168</v>
      </c>
      <c r="C51" s="27" t="s">
        <v>225</v>
      </c>
      <c r="D51" s="28">
        <v>158000</v>
      </c>
      <c r="E51" s="65">
        <v>157866</v>
      </c>
      <c r="F51" s="66">
        <f t="shared" si="1"/>
        <v>134</v>
      </c>
    </row>
    <row r="52" spans="1:6">
      <c r="A52" s="52" t="s">
        <v>226</v>
      </c>
      <c r="B52" s="53" t="s">
        <v>168</v>
      </c>
      <c r="C52" s="54" t="s">
        <v>227</v>
      </c>
      <c r="D52" s="55">
        <v>5417700</v>
      </c>
      <c r="E52" s="56">
        <v>838378.49</v>
      </c>
      <c r="F52" s="57">
        <f t="shared" si="1"/>
        <v>4579321.51</v>
      </c>
    </row>
    <row r="53" spans="1:6" ht="22.5">
      <c r="A53" s="25" t="s">
        <v>183</v>
      </c>
      <c r="B53" s="64" t="s">
        <v>168</v>
      </c>
      <c r="C53" s="27" t="s">
        <v>228</v>
      </c>
      <c r="D53" s="28">
        <v>120000</v>
      </c>
      <c r="E53" s="65">
        <v>46322.52</v>
      </c>
      <c r="F53" s="66">
        <f t="shared" si="1"/>
        <v>73677.48000000001</v>
      </c>
    </row>
    <row r="54" spans="1:6" ht="22.5">
      <c r="A54" s="25" t="s">
        <v>185</v>
      </c>
      <c r="B54" s="64" t="s">
        <v>168</v>
      </c>
      <c r="C54" s="27" t="s">
        <v>229</v>
      </c>
      <c r="D54" s="28">
        <v>1594700</v>
      </c>
      <c r="E54" s="65">
        <v>103019.84</v>
      </c>
      <c r="F54" s="66">
        <f t="shared" si="1"/>
        <v>1491680.16</v>
      </c>
    </row>
    <row r="55" spans="1:6" ht="22.5">
      <c r="A55" s="25" t="s">
        <v>183</v>
      </c>
      <c r="B55" s="64" t="s">
        <v>168</v>
      </c>
      <c r="C55" s="27" t="s">
        <v>230</v>
      </c>
      <c r="D55" s="28">
        <v>509100</v>
      </c>
      <c r="E55" s="65">
        <v>277204.59999999998</v>
      </c>
      <c r="F55" s="66">
        <f t="shared" si="1"/>
        <v>231895.40000000002</v>
      </c>
    </row>
    <row r="56" spans="1:6" ht="22.5">
      <c r="A56" s="25" t="s">
        <v>183</v>
      </c>
      <c r="B56" s="64" t="s">
        <v>168</v>
      </c>
      <c r="C56" s="27" t="s">
        <v>231</v>
      </c>
      <c r="D56" s="28">
        <v>1133000</v>
      </c>
      <c r="E56" s="65">
        <v>368631.53</v>
      </c>
      <c r="F56" s="66">
        <f t="shared" si="1"/>
        <v>764368.47</v>
      </c>
    </row>
    <row r="57" spans="1:6" ht="22.5">
      <c r="A57" s="25" t="s">
        <v>183</v>
      </c>
      <c r="B57" s="64" t="s">
        <v>168</v>
      </c>
      <c r="C57" s="27" t="s">
        <v>232</v>
      </c>
      <c r="D57" s="28">
        <v>30000</v>
      </c>
      <c r="E57" s="65">
        <v>24000</v>
      </c>
      <c r="F57" s="66">
        <f t="shared" si="1"/>
        <v>6000</v>
      </c>
    </row>
    <row r="58" spans="1:6" ht="22.5">
      <c r="A58" s="25" t="s">
        <v>183</v>
      </c>
      <c r="B58" s="64" t="s">
        <v>168</v>
      </c>
      <c r="C58" s="27" t="s">
        <v>233</v>
      </c>
      <c r="D58" s="28">
        <v>5000</v>
      </c>
      <c r="E58" s="65" t="s">
        <v>45</v>
      </c>
      <c r="F58" s="66">
        <f t="shared" si="1"/>
        <v>5000</v>
      </c>
    </row>
    <row r="59" spans="1:6">
      <c r="A59" s="25" t="s">
        <v>158</v>
      </c>
      <c r="B59" s="64" t="s">
        <v>168</v>
      </c>
      <c r="C59" s="27" t="s">
        <v>234</v>
      </c>
      <c r="D59" s="28">
        <v>28800</v>
      </c>
      <c r="E59" s="65">
        <v>19200</v>
      </c>
      <c r="F59" s="66">
        <f t="shared" si="1"/>
        <v>9600</v>
      </c>
    </row>
    <row r="60" spans="1:6" ht="22.5">
      <c r="A60" s="25" t="s">
        <v>183</v>
      </c>
      <c r="B60" s="64" t="s">
        <v>168</v>
      </c>
      <c r="C60" s="27" t="s">
        <v>235</v>
      </c>
      <c r="D60" s="28">
        <v>1997100</v>
      </c>
      <c r="E60" s="65" t="s">
        <v>45</v>
      </c>
      <c r="F60" s="66">
        <f t="shared" si="1"/>
        <v>1997100</v>
      </c>
    </row>
    <row r="61" spans="1:6">
      <c r="A61" s="52" t="s">
        <v>236</v>
      </c>
      <c r="B61" s="53" t="s">
        <v>168</v>
      </c>
      <c r="C61" s="54" t="s">
        <v>237</v>
      </c>
      <c r="D61" s="55">
        <v>112000</v>
      </c>
      <c r="E61" s="56">
        <v>112000</v>
      </c>
      <c r="F61" s="57" t="str">
        <f t="shared" si="1"/>
        <v>-</v>
      </c>
    </row>
    <row r="62" spans="1:6" ht="22.5">
      <c r="A62" s="52" t="s">
        <v>238</v>
      </c>
      <c r="B62" s="53" t="s">
        <v>168</v>
      </c>
      <c r="C62" s="54" t="s">
        <v>239</v>
      </c>
      <c r="D62" s="55">
        <v>112000</v>
      </c>
      <c r="E62" s="56">
        <v>112000</v>
      </c>
      <c r="F62" s="57" t="str">
        <f t="shared" si="1"/>
        <v>-</v>
      </c>
    </row>
    <row r="63" spans="1:6" ht="22.5">
      <c r="A63" s="25" t="s">
        <v>183</v>
      </c>
      <c r="B63" s="64" t="s">
        <v>168</v>
      </c>
      <c r="C63" s="27" t="s">
        <v>240</v>
      </c>
      <c r="D63" s="28">
        <v>112000</v>
      </c>
      <c r="E63" s="65">
        <v>112000</v>
      </c>
      <c r="F63" s="66" t="str">
        <f t="shared" si="1"/>
        <v>-</v>
      </c>
    </row>
    <row r="64" spans="1:6">
      <c r="A64" s="52" t="s">
        <v>241</v>
      </c>
      <c r="B64" s="53" t="s">
        <v>168</v>
      </c>
      <c r="C64" s="54" t="s">
        <v>242</v>
      </c>
      <c r="D64" s="55">
        <v>20000</v>
      </c>
      <c r="E64" s="56" t="s">
        <v>45</v>
      </c>
      <c r="F64" s="57">
        <f t="shared" si="1"/>
        <v>20000</v>
      </c>
    </row>
    <row r="65" spans="1:6" ht="22.5">
      <c r="A65" s="52" t="s">
        <v>243</v>
      </c>
      <c r="B65" s="53" t="s">
        <v>168</v>
      </c>
      <c r="C65" s="54" t="s">
        <v>244</v>
      </c>
      <c r="D65" s="55">
        <v>20000</v>
      </c>
      <c r="E65" s="56" t="s">
        <v>45</v>
      </c>
      <c r="F65" s="57">
        <f t="shared" si="1"/>
        <v>20000</v>
      </c>
    </row>
    <row r="66" spans="1:6" ht="22.5">
      <c r="A66" s="25" t="s">
        <v>183</v>
      </c>
      <c r="B66" s="64" t="s">
        <v>168</v>
      </c>
      <c r="C66" s="27" t="s">
        <v>245</v>
      </c>
      <c r="D66" s="28">
        <v>20000</v>
      </c>
      <c r="E66" s="65" t="s">
        <v>45</v>
      </c>
      <c r="F66" s="66">
        <f t="shared" si="1"/>
        <v>20000</v>
      </c>
    </row>
    <row r="67" spans="1:6">
      <c r="A67" s="52" t="s">
        <v>246</v>
      </c>
      <c r="B67" s="53" t="s">
        <v>168</v>
      </c>
      <c r="C67" s="54" t="s">
        <v>247</v>
      </c>
      <c r="D67" s="55">
        <v>7009500</v>
      </c>
      <c r="E67" s="56">
        <v>3308084.39</v>
      </c>
      <c r="F67" s="57">
        <f t="shared" si="1"/>
        <v>3701415.61</v>
      </c>
    </row>
    <row r="68" spans="1:6">
      <c r="A68" s="52" t="s">
        <v>248</v>
      </c>
      <c r="B68" s="53" t="s">
        <v>168</v>
      </c>
      <c r="C68" s="54" t="s">
        <v>249</v>
      </c>
      <c r="D68" s="55">
        <v>7009500</v>
      </c>
      <c r="E68" s="56">
        <v>3308084.39</v>
      </c>
      <c r="F68" s="57">
        <f t="shared" si="1"/>
        <v>3701415.61</v>
      </c>
    </row>
    <row r="69" spans="1:6" ht="22.5">
      <c r="A69" s="25" t="s">
        <v>183</v>
      </c>
      <c r="B69" s="64" t="s">
        <v>168</v>
      </c>
      <c r="C69" s="27" t="s">
        <v>250</v>
      </c>
      <c r="D69" s="28">
        <v>15000</v>
      </c>
      <c r="E69" s="65" t="s">
        <v>45</v>
      </c>
      <c r="F69" s="66">
        <f t="shared" si="1"/>
        <v>15000</v>
      </c>
    </row>
    <row r="70" spans="1:6" ht="45">
      <c r="A70" s="25" t="s">
        <v>251</v>
      </c>
      <c r="B70" s="64" t="s">
        <v>168</v>
      </c>
      <c r="C70" s="27" t="s">
        <v>252</v>
      </c>
      <c r="D70" s="28">
        <v>4891500</v>
      </c>
      <c r="E70" s="65">
        <v>3218100</v>
      </c>
      <c r="F70" s="66">
        <f t="shared" si="1"/>
        <v>1673400</v>
      </c>
    </row>
    <row r="71" spans="1:6">
      <c r="A71" s="25" t="s">
        <v>253</v>
      </c>
      <c r="B71" s="64" t="s">
        <v>168</v>
      </c>
      <c r="C71" s="27" t="s">
        <v>254</v>
      </c>
      <c r="D71" s="28">
        <v>100000</v>
      </c>
      <c r="E71" s="65">
        <v>89984.39</v>
      </c>
      <c r="F71" s="66">
        <f t="shared" si="1"/>
        <v>10015.61</v>
      </c>
    </row>
    <row r="72" spans="1:6">
      <c r="A72" s="25" t="s">
        <v>253</v>
      </c>
      <c r="B72" s="64" t="s">
        <v>168</v>
      </c>
      <c r="C72" s="27" t="s">
        <v>255</v>
      </c>
      <c r="D72" s="28">
        <v>1998000</v>
      </c>
      <c r="E72" s="65" t="s">
        <v>45</v>
      </c>
      <c r="F72" s="66">
        <f t="shared" si="1"/>
        <v>1998000</v>
      </c>
    </row>
    <row r="73" spans="1:6">
      <c r="A73" s="25" t="s">
        <v>253</v>
      </c>
      <c r="B73" s="64" t="s">
        <v>168</v>
      </c>
      <c r="C73" s="27" t="s">
        <v>256</v>
      </c>
      <c r="D73" s="28">
        <v>5000</v>
      </c>
      <c r="E73" s="65" t="s">
        <v>45</v>
      </c>
      <c r="F73" s="66">
        <f t="shared" si="1"/>
        <v>5000</v>
      </c>
    </row>
    <row r="74" spans="1:6">
      <c r="A74" s="52" t="s">
        <v>257</v>
      </c>
      <c r="B74" s="53" t="s">
        <v>168</v>
      </c>
      <c r="C74" s="54" t="s">
        <v>258</v>
      </c>
      <c r="D74" s="55">
        <v>91000</v>
      </c>
      <c r="E74" s="56">
        <v>52971.31</v>
      </c>
      <c r="F74" s="57">
        <f t="shared" si="1"/>
        <v>38028.69</v>
      </c>
    </row>
    <row r="75" spans="1:6">
      <c r="A75" s="52" t="s">
        <v>259</v>
      </c>
      <c r="B75" s="53" t="s">
        <v>168</v>
      </c>
      <c r="C75" s="54" t="s">
        <v>260</v>
      </c>
      <c r="D75" s="55">
        <v>91000</v>
      </c>
      <c r="E75" s="56">
        <v>52971.31</v>
      </c>
      <c r="F75" s="57">
        <f t="shared" si="1"/>
        <v>38028.69</v>
      </c>
    </row>
    <row r="76" spans="1:6">
      <c r="A76" s="25" t="s">
        <v>261</v>
      </c>
      <c r="B76" s="64" t="s">
        <v>168</v>
      </c>
      <c r="C76" s="27" t="s">
        <v>262</v>
      </c>
      <c r="D76" s="28">
        <v>91000</v>
      </c>
      <c r="E76" s="65">
        <v>52971.31</v>
      </c>
      <c r="F76" s="66">
        <f t="shared" si="1"/>
        <v>38028.69</v>
      </c>
    </row>
    <row r="77" spans="1:6">
      <c r="A77" s="52" t="s">
        <v>263</v>
      </c>
      <c r="B77" s="53" t="s">
        <v>168</v>
      </c>
      <c r="C77" s="54" t="s">
        <v>264</v>
      </c>
      <c r="D77" s="55">
        <v>6000</v>
      </c>
      <c r="E77" s="56">
        <v>6000</v>
      </c>
      <c r="F77" s="57" t="str">
        <f t="shared" si="1"/>
        <v>-</v>
      </c>
    </row>
    <row r="78" spans="1:6">
      <c r="A78" s="52" t="s">
        <v>265</v>
      </c>
      <c r="B78" s="53" t="s">
        <v>168</v>
      </c>
      <c r="C78" s="54" t="s">
        <v>266</v>
      </c>
      <c r="D78" s="55">
        <v>6000</v>
      </c>
      <c r="E78" s="56">
        <v>6000</v>
      </c>
      <c r="F78" s="57" t="str">
        <f t="shared" si="1"/>
        <v>-</v>
      </c>
    </row>
    <row r="79" spans="1:6" ht="22.5">
      <c r="A79" s="25" t="s">
        <v>183</v>
      </c>
      <c r="B79" s="64" t="s">
        <v>168</v>
      </c>
      <c r="C79" s="27" t="s">
        <v>267</v>
      </c>
      <c r="D79" s="28">
        <v>6000</v>
      </c>
      <c r="E79" s="65">
        <v>6000</v>
      </c>
      <c r="F79" s="66" t="str">
        <f t="shared" ref="F79:F110" si="2">IF(OR(D79="-",IF(E79="-",0,E79)&gt;=IF(D79="-",0,D79)),"-",IF(D79="-",0,D79)-IF(E79="-",0,E79))</f>
        <v>-</v>
      </c>
    </row>
    <row r="80" spans="1:6" ht="9" customHeight="1">
      <c r="A80" s="67"/>
      <c r="B80" s="68"/>
      <c r="C80" s="69"/>
      <c r="D80" s="70"/>
      <c r="E80" s="68"/>
      <c r="F80" s="68"/>
    </row>
    <row r="81" spans="1:6" ht="13.5" customHeight="1">
      <c r="A81" s="71" t="s">
        <v>268</v>
      </c>
      <c r="B81" s="72" t="s">
        <v>269</v>
      </c>
      <c r="C81" s="73" t="s">
        <v>169</v>
      </c>
      <c r="D81" s="74">
        <v>-5820000</v>
      </c>
      <c r="E81" s="74">
        <v>1314540.24</v>
      </c>
      <c r="F81" s="75" t="s">
        <v>270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9" workbookViewId="0">
      <selection activeCell="A35" sqref="A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271</v>
      </c>
      <c r="B1" s="119"/>
      <c r="C1" s="119"/>
      <c r="D1" s="119"/>
      <c r="E1" s="119"/>
      <c r="F1" s="119"/>
    </row>
    <row r="2" spans="1:6" ht="13.15" customHeight="1">
      <c r="A2" s="95" t="s">
        <v>272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273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274</v>
      </c>
      <c r="B12" s="78" t="s">
        <v>275</v>
      </c>
      <c r="C12" s="79" t="s">
        <v>169</v>
      </c>
      <c r="D12" s="80">
        <v>2222900</v>
      </c>
      <c r="E12" s="80">
        <v>-1314540.24</v>
      </c>
      <c r="F12" s="81" t="s">
        <v>169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276</v>
      </c>
      <c r="B14" s="87" t="s">
        <v>277</v>
      </c>
      <c r="C14" s="88" t="s">
        <v>169</v>
      </c>
      <c r="D14" s="55" t="s">
        <v>45</v>
      </c>
      <c r="E14" s="55" t="s">
        <v>45</v>
      </c>
      <c r="F14" s="57" t="s">
        <v>45</v>
      </c>
    </row>
    <row r="15" spans="1:6">
      <c r="A15" s="82" t="s">
        <v>278</v>
      </c>
      <c r="B15" s="83"/>
      <c r="C15" s="84"/>
      <c r="D15" s="85"/>
      <c r="E15" s="85"/>
      <c r="F15" s="86"/>
    </row>
    <row r="16" spans="1:6">
      <c r="A16" s="52" t="s">
        <v>279</v>
      </c>
      <c r="B16" s="87" t="s">
        <v>280</v>
      </c>
      <c r="C16" s="88" t="s">
        <v>169</v>
      </c>
      <c r="D16" s="55" t="s">
        <v>45</v>
      </c>
      <c r="E16" s="55" t="s">
        <v>45</v>
      </c>
      <c r="F16" s="57" t="s">
        <v>45</v>
      </c>
    </row>
    <row r="17" spans="1:6">
      <c r="A17" s="82" t="s">
        <v>278</v>
      </c>
      <c r="B17" s="83"/>
      <c r="C17" s="84"/>
      <c r="D17" s="85"/>
      <c r="E17" s="85"/>
      <c r="F17" s="86"/>
    </row>
    <row r="18" spans="1:6">
      <c r="A18" s="77" t="s">
        <v>281</v>
      </c>
      <c r="B18" s="78" t="s">
        <v>282</v>
      </c>
      <c r="C18" s="79" t="s">
        <v>283</v>
      </c>
      <c r="D18" s="80">
        <v>2222900</v>
      </c>
      <c r="E18" s="80">
        <v>-1314540.24</v>
      </c>
      <c r="F18" s="81">
        <v>3537440.24</v>
      </c>
    </row>
    <row r="19" spans="1:6" ht="22.5">
      <c r="A19" s="77" t="s">
        <v>284</v>
      </c>
      <c r="B19" s="78" t="s">
        <v>282</v>
      </c>
      <c r="C19" s="79" t="s">
        <v>285</v>
      </c>
      <c r="D19" s="80">
        <v>2222900</v>
      </c>
      <c r="E19" s="80">
        <v>-1314540.24</v>
      </c>
      <c r="F19" s="81">
        <v>3537440.24</v>
      </c>
    </row>
    <row r="20" spans="1:6">
      <c r="A20" s="77" t="s">
        <v>286</v>
      </c>
      <c r="B20" s="78" t="s">
        <v>287</v>
      </c>
      <c r="C20" s="79" t="s">
        <v>288</v>
      </c>
      <c r="D20" s="80">
        <v>-15095100</v>
      </c>
      <c r="E20" s="80">
        <v>-10356497.550000001</v>
      </c>
      <c r="F20" s="81" t="s">
        <v>270</v>
      </c>
    </row>
    <row r="21" spans="1:6" ht="22.5">
      <c r="A21" s="25" t="s">
        <v>289</v>
      </c>
      <c r="B21" s="26" t="s">
        <v>287</v>
      </c>
      <c r="C21" s="89" t="s">
        <v>290</v>
      </c>
      <c r="D21" s="28">
        <v>-15095100</v>
      </c>
      <c r="E21" s="28">
        <v>-10356497.550000001</v>
      </c>
      <c r="F21" s="66" t="s">
        <v>270</v>
      </c>
    </row>
    <row r="22" spans="1:6">
      <c r="A22" s="77" t="s">
        <v>291</v>
      </c>
      <c r="B22" s="78" t="s">
        <v>292</v>
      </c>
      <c r="C22" s="79" t="s">
        <v>293</v>
      </c>
      <c r="D22" s="80">
        <v>17318000</v>
      </c>
      <c r="E22" s="80">
        <v>9041957.3100000005</v>
      </c>
      <c r="F22" s="81" t="s">
        <v>270</v>
      </c>
    </row>
    <row r="23" spans="1:6" ht="22.5">
      <c r="A23" s="25" t="s">
        <v>294</v>
      </c>
      <c r="B23" s="26" t="s">
        <v>292</v>
      </c>
      <c r="C23" s="89" t="s">
        <v>295</v>
      </c>
      <c r="D23" s="28">
        <v>17318000</v>
      </c>
      <c r="E23" s="28">
        <v>9041957.3100000005</v>
      </c>
      <c r="F23" s="66" t="s">
        <v>270</v>
      </c>
    </row>
    <row r="24" spans="1:6" ht="12.75" customHeight="1">
      <c r="A24" s="90"/>
      <c r="B24" s="91"/>
      <c r="C24" s="92"/>
      <c r="D24" s="93"/>
      <c r="E24" s="93"/>
      <c r="F24" s="94"/>
    </row>
    <row r="27" spans="1:6" ht="12.75" customHeight="1">
      <c r="A27" t="s">
        <v>313</v>
      </c>
    </row>
    <row r="28" spans="1:6" ht="12.75" customHeight="1">
      <c r="A28" t="s">
        <v>314</v>
      </c>
    </row>
    <row r="29" spans="1:6" ht="12.75" customHeight="1">
      <c r="A29" t="s">
        <v>315</v>
      </c>
      <c r="C29" t="s">
        <v>316</v>
      </c>
    </row>
    <row r="30" spans="1:6" ht="12.75" customHeight="1">
      <c r="A30" t="s">
        <v>317</v>
      </c>
      <c r="C30" t="s">
        <v>318</v>
      </c>
    </row>
    <row r="31" spans="1:6" ht="12.75" customHeight="1">
      <c r="A31" t="s">
        <v>319</v>
      </c>
      <c r="C31" t="s">
        <v>320</v>
      </c>
    </row>
    <row r="32" spans="1:6" ht="12.75" customHeight="1">
      <c r="A32" t="s">
        <v>321</v>
      </c>
    </row>
    <row r="33" spans="1:6" ht="12.75" customHeight="1">
      <c r="A33" s="121" t="s">
        <v>322</v>
      </c>
    </row>
    <row r="34" spans="1:6" ht="12.75" customHeight="1">
      <c r="A34" s="12"/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296</v>
      </c>
      <c r="B1" t="s">
        <v>297</v>
      </c>
    </row>
    <row r="2" spans="1:2">
      <c r="A2" t="s">
        <v>298</v>
      </c>
      <c r="B2" t="s">
        <v>299</v>
      </c>
    </row>
    <row r="3" spans="1:2">
      <c r="A3" t="s">
        <v>300</v>
      </c>
      <c r="B3" t="s">
        <v>6</v>
      </c>
    </row>
    <row r="4" spans="1:2">
      <c r="A4" t="s">
        <v>301</v>
      </c>
      <c r="B4" t="s">
        <v>302</v>
      </c>
    </row>
    <row r="5" spans="1:2">
      <c r="A5" t="s">
        <v>303</v>
      </c>
      <c r="B5" t="s">
        <v>304</v>
      </c>
    </row>
    <row r="6" spans="1:2">
      <c r="A6" t="s">
        <v>305</v>
      </c>
      <c r="B6" t="s">
        <v>297</v>
      </c>
    </row>
    <row r="7" spans="1:2">
      <c r="A7" t="s">
        <v>306</v>
      </c>
      <c r="B7" t="s">
        <v>307</v>
      </c>
    </row>
    <row r="8" spans="1:2">
      <c r="A8" t="s">
        <v>308</v>
      </c>
      <c r="B8" t="s">
        <v>307</v>
      </c>
    </row>
    <row r="9" spans="1:2">
      <c r="A9" t="s">
        <v>309</v>
      </c>
      <c r="B9" t="s">
        <v>310</v>
      </c>
    </row>
    <row r="10" spans="1:2">
      <c r="A10" t="s">
        <v>311</v>
      </c>
      <c r="B10" t="s">
        <v>19</v>
      </c>
    </row>
    <row r="11" spans="1:2">
      <c r="A11" t="s">
        <v>312</v>
      </c>
      <c r="B11" t="s">
        <v>304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rep:2.55.0.289</dc:description>
  <cp:lastModifiedBy>Людмила</cp:lastModifiedBy>
  <cp:lastPrinted>2023-09-01T08:11:20Z</cp:lastPrinted>
  <dcterms:created xsi:type="dcterms:W3CDTF">2023-09-01T08:11:59Z</dcterms:created>
  <dcterms:modified xsi:type="dcterms:W3CDTF">2023-09-01T08:11:59Z</dcterms:modified>
</cp:coreProperties>
</file>